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27" firstSheet="3"/>
  </bookViews>
  <sheets>
    <sheet name="2026年90团连片经营地中标情况明细表" sheetId="1" r:id="rId1"/>
  </sheets>
  <definedNames>
    <definedName name="_xlnm._FilterDatabase" localSheetId="0" hidden="1">'2026年90团连片经营地中标情况明细表'!$A$4:$K$27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<sst xmlns="http://schemas.openxmlformats.org/spreadsheetml/2006/main" count="149" uniqueCount="73">
  <si>
    <t>附件</t>
  </si>
  <si>
    <t>2026年90团连片经营地中标情况明细表</t>
  </si>
  <si>
    <t xml:space="preserve">                                                                             单位：亩、元，元/亩</t>
  </si>
  <si>
    <t>序号</t>
  </si>
  <si>
    <t>团场</t>
  </si>
  <si>
    <t>连队</t>
  </si>
  <si>
    <t>条田号</t>
  </si>
  <si>
    <t>土地性质</t>
  </si>
  <si>
    <t>2026年种植作物</t>
  </si>
  <si>
    <t>面积</t>
  </si>
  <si>
    <t>成交价</t>
  </si>
  <si>
    <t>应缴金额</t>
  </si>
  <si>
    <t>中标单位</t>
  </si>
  <si>
    <t>备注</t>
  </si>
  <si>
    <t>九十团</t>
  </si>
  <si>
    <t>一连</t>
  </si>
  <si>
    <t>一连10-10</t>
  </si>
  <si>
    <t>耕地</t>
  </si>
  <si>
    <t>棉花</t>
  </si>
  <si>
    <t>700</t>
  </si>
  <si>
    <t>罗海龙</t>
  </si>
  <si>
    <t>一连10-18</t>
  </si>
  <si>
    <t>罗小龙</t>
  </si>
  <si>
    <t>二连</t>
  </si>
  <si>
    <t>3号井复垦地</t>
  </si>
  <si>
    <t>玉米</t>
  </si>
  <si>
    <t>马明龙</t>
  </si>
  <si>
    <t>猪场复垦地</t>
  </si>
  <si>
    <t>小麦</t>
  </si>
  <si>
    <t>赵南起</t>
  </si>
  <si>
    <t>9号井复垦地</t>
  </si>
  <si>
    <t>纪思明</t>
  </si>
  <si>
    <t>6号井复垦地2</t>
  </si>
  <si>
    <t>赵振忠</t>
  </si>
  <si>
    <t>三连</t>
  </si>
  <si>
    <t>6-2</t>
  </si>
  <si>
    <t>郑风信</t>
  </si>
  <si>
    <t>6-3</t>
  </si>
  <si>
    <t>7-1</t>
  </si>
  <si>
    <t>李卫兵</t>
  </si>
  <si>
    <t>四连</t>
  </si>
  <si>
    <t>5-18</t>
  </si>
  <si>
    <t>王泽忠</t>
  </si>
  <si>
    <t>五连</t>
  </si>
  <si>
    <t>4号井</t>
  </si>
  <si>
    <t>冬小麦</t>
  </si>
  <si>
    <t>张雨</t>
  </si>
  <si>
    <t>10号井</t>
  </si>
  <si>
    <t>马国强</t>
  </si>
  <si>
    <t>十连</t>
  </si>
  <si>
    <t>8号井水库旁复耕地</t>
  </si>
  <si>
    <t>邢辉</t>
  </si>
  <si>
    <t>12号井水库旁复耕地</t>
  </si>
  <si>
    <t>徐红</t>
  </si>
  <si>
    <t>13号井水库旁复耕地</t>
  </si>
  <si>
    <t>双河市双河蜜水果种植农民专业合作社</t>
  </si>
  <si>
    <t>5-2东</t>
  </si>
  <si>
    <t>郭从清</t>
  </si>
  <si>
    <t>10-3</t>
  </si>
  <si>
    <t>袁思军</t>
  </si>
  <si>
    <t>14-1</t>
  </si>
  <si>
    <t>吴振永</t>
  </si>
  <si>
    <t>18-2</t>
  </si>
  <si>
    <t>汪杰</t>
  </si>
  <si>
    <t>十一连</t>
  </si>
  <si>
    <t>老井房</t>
  </si>
  <si>
    <t>西甜瓜</t>
  </si>
  <si>
    <t>双河市聚能农业种植专业合作社</t>
  </si>
  <si>
    <t>13号井4条田</t>
  </si>
  <si>
    <t>常海</t>
  </si>
  <si>
    <t>15号井1条田</t>
  </si>
  <si>
    <t>丁旭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</si>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</sst>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3" fillId="0" borderId="0"/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78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wrapText="1" shrinkToFit="1"/>
    </xf>
    <xf numFmtId="178" fontId="5" fillId="0" borderId="1" xfId="49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8" workbookViewId="0">
      <selection activeCell="D14" sqref="D14"/>
    </sheetView>
  </sheetViews>
  <sheetFormatPr defaultColWidth="9" defaultRowHeight="14.4"/>
  <cols>
    <col min="1" max="1" width="8.25" style="2" customWidth="1"/>
    <col min="2" max="2" width="10.2222222222222" style="2" customWidth="1"/>
    <col min="3" max="3" width="11.7777777777778" style="2" customWidth="1"/>
    <col min="4" max="4" width="17.5555555555556" style="2" customWidth="1"/>
    <col min="5" max="5" width="13.5" style="2" customWidth="1"/>
    <col min="6" max="6" width="12.25" style="2" customWidth="1"/>
    <col min="7" max="7" width="12.25" style="1" customWidth="1"/>
    <col min="8" max="8" width="14.75" style="2" customWidth="1"/>
    <col min="9" max="9" width="12.75" style="2" customWidth="1"/>
    <col min="10" max="10" width="12.6296296296296" style="3"/>
    <col min="11" max="11" width="12.6296296296296" style="2"/>
    <col min="12" max="16384" width="9" style="2"/>
  </cols>
  <sheetData>
    <row r="1" ht="25" customHeight="1" spans="1:11">
      <c r="A1" s="4" t="s">
        <v>0</v>
      </c>
    </row>
    <row r="2" ht="27" customHeight="1" spans="1:11">
      <c r="A2" s="5" t="s">
        <v>1</v>
      </c>
      <c r="B2" s="5"/>
      <c r="C2" s="5"/>
      <c r="D2" s="5"/>
      <c r="E2" s="5"/>
      <c r="F2" s="5"/>
      <c r="G2" s="6"/>
      <c r="H2" s="5"/>
      <c r="I2" s="5"/>
      <c r="J2" s="7"/>
      <c r="K2" s="5"/>
    </row>
    <row r="3" ht="27" customHeight="1" spans="1:11">
      <c r="A3" s="8" t="s">
        <v>2</v>
      </c>
      <c r="B3" s="8"/>
      <c r="C3" s="8"/>
      <c r="D3" s="8"/>
      <c r="E3" s="8"/>
      <c r="F3" s="8"/>
      <c r="G3" s="9"/>
      <c r="H3" s="8"/>
      <c r="I3" s="8"/>
      <c r="J3" s="10"/>
      <c r="K3" s="8"/>
    </row>
    <row r="4" ht="28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11" t="s">
        <v>10</v>
      </c>
      <c r="I4" s="11" t="s">
        <v>11</v>
      </c>
      <c r="J4" s="11" t="s">
        <v>12</v>
      </c>
      <c r="K4" s="15" t="s">
        <v>13</v>
      </c>
    </row>
    <row r="5" s="1" customFormat="1" ht="31" customHeight="1" spans="1:11">
      <c r="A5" s="16">
        <v>1</v>
      </c>
      <c r="B5" s="17" t="s">
        <v>14</v>
      </c>
      <c r="C5" s="16" t="s">
        <v>15</v>
      </c>
      <c r="D5" s="18" t="s">
        <v>16</v>
      </c>
      <c r="E5" s="16" t="s">
        <v>17</v>
      </c>
      <c r="F5" s="19" t="s">
        <v>18</v>
      </c>
      <c r="G5" s="19">
        <v>58.02</v>
      </c>
      <c r="H5" s="20" t="s">
        <v>19</v>
      </c>
      <c r="I5" s="16">
        <v>23208</v>
      </c>
      <c r="J5" s="21" t="s">
        <v>20</v>
      </c>
      <c r="K5" s="16"/>
    </row>
    <row r="6" s="1" customFormat="1" ht="31" customHeight="1" spans="1:11">
      <c r="A6" s="16">
        <v>2</v>
      </c>
      <c r="B6" s="17" t="s">
        <v>14</v>
      </c>
      <c r="C6" s="16" t="s">
        <v>15</v>
      </c>
      <c r="D6" s="22" t="s">
        <v>21</v>
      </c>
      <c r="E6" s="16" t="s">
        <v>17</v>
      </c>
      <c r="F6" s="16" t="s">
        <v>18</v>
      </c>
      <c r="G6" s="16">
        <v>72.38</v>
      </c>
      <c r="H6" s="16" t="s">
        <v>19</v>
      </c>
      <c r="I6" s="16">
        <v>28952</v>
      </c>
      <c r="J6" s="21" t="s">
        <v>22</v>
      </c>
      <c r="K6" s="16"/>
    </row>
    <row r="7" customFormat="1" ht="31" customHeight="1" spans="1:11">
      <c r="A7" s="16">
        <v>3</v>
      </c>
      <c r="B7" s="17" t="s">
        <v>14</v>
      </c>
      <c r="C7" s="17" t="s">
        <v>23</v>
      </c>
      <c r="D7" s="23" t="s">
        <v>24</v>
      </c>
      <c r="E7" s="24" t="s">
        <v>17</v>
      </c>
      <c r="F7" s="17" t="s">
        <v>25</v>
      </c>
      <c r="G7" s="25">
        <v>105.4</v>
      </c>
      <c r="H7" s="20">
        <v>75</v>
      </c>
      <c r="I7" s="16">
        <v>7905</v>
      </c>
      <c r="J7" s="24" t="s">
        <v>26</v>
      </c>
      <c r="K7" s="26"/>
    </row>
    <row r="8" s="2" customFormat="1" ht="31" customHeight="1" spans="1:11">
      <c r="A8" s="16">
        <v>4</v>
      </c>
      <c r="B8" s="17" t="s">
        <v>14</v>
      </c>
      <c r="C8" s="17" t="s">
        <v>23</v>
      </c>
      <c r="D8" s="23" t="s">
        <v>27</v>
      </c>
      <c r="E8" s="24" t="s">
        <v>17</v>
      </c>
      <c r="F8" s="17" t="s">
        <v>28</v>
      </c>
      <c r="G8" s="25">
        <v>80</v>
      </c>
      <c r="H8" s="20">
        <v>75</v>
      </c>
      <c r="I8" s="16">
        <v>6000</v>
      </c>
      <c r="J8" s="24" t="s">
        <v>29</v>
      </c>
      <c r="K8" s="27"/>
    </row>
    <row r="9" s="2" customFormat="1" ht="31" customHeight="1" spans="1:11">
      <c r="A9" s="16">
        <v>5</v>
      </c>
      <c r="B9" s="17" t="s">
        <v>14</v>
      </c>
      <c r="C9" s="17" t="s">
        <v>23</v>
      </c>
      <c r="D9" s="23" t="s">
        <v>30</v>
      </c>
      <c r="E9" s="24" t="s">
        <v>17</v>
      </c>
      <c r="F9" s="28" t="s">
        <v>25</v>
      </c>
      <c r="G9" s="25">
        <v>53.45</v>
      </c>
      <c r="H9" s="20">
        <v>75</v>
      </c>
      <c r="I9" s="27">
        <v>4008.75</v>
      </c>
      <c r="J9" s="24" t="s">
        <v>31</v>
      </c>
      <c r="K9" s="27"/>
    </row>
    <row r="10" ht="31" customHeight="1" spans="1:11">
      <c r="A10" s="16">
        <v>6</v>
      </c>
      <c r="B10" s="17" t="s">
        <v>14</v>
      </c>
      <c r="C10" s="17" t="s">
        <v>23</v>
      </c>
      <c r="D10" s="23" t="s">
        <v>32</v>
      </c>
      <c r="E10" s="24" t="s">
        <v>17</v>
      </c>
      <c r="F10" s="17" t="s">
        <v>18</v>
      </c>
      <c r="G10" s="25">
        <v>62.81</v>
      </c>
      <c r="H10" s="20">
        <v>75</v>
      </c>
      <c r="I10" s="27">
        <v>4710.75</v>
      </c>
      <c r="J10" s="24" t="s">
        <v>33</v>
      </c>
      <c r="K10" s="27"/>
    </row>
    <row r="11" ht="31" customHeight="1" spans="1:11">
      <c r="A11" s="16">
        <v>7</v>
      </c>
      <c r="B11" s="17" t="s">
        <v>14</v>
      </c>
      <c r="C11" s="16" t="s">
        <v>34</v>
      </c>
      <c r="D11" s="29" t="s">
        <v>35</v>
      </c>
      <c r="E11" s="30" t="s">
        <v>17</v>
      </c>
      <c r="F11" s="31" t="s">
        <v>18</v>
      </c>
      <c r="G11" s="30">
        <v>40</v>
      </c>
      <c r="H11" s="20">
        <v>542</v>
      </c>
      <c r="I11" s="16">
        <f t="shared" ref="I11:I13" si="0">H11*G11</f>
        <v>21680</v>
      </c>
      <c r="J11" s="21" t="s">
        <v>36</v>
      </c>
      <c r="K11" s="27"/>
    </row>
    <row r="12" ht="31" customHeight="1" spans="1:11">
      <c r="A12" s="16">
        <v>8</v>
      </c>
      <c r="B12" s="17" t="s">
        <v>14</v>
      </c>
      <c r="C12" s="16" t="s">
        <v>34</v>
      </c>
      <c r="D12" s="29" t="s">
        <v>37</v>
      </c>
      <c r="E12" s="30" t="s">
        <v>17</v>
      </c>
      <c r="F12" s="31" t="s">
        <v>18</v>
      </c>
      <c r="G12" s="30">
        <v>40</v>
      </c>
      <c r="H12" s="16">
        <v>542</v>
      </c>
      <c r="I12" s="16">
        <f t="shared" si="0"/>
        <v>21680</v>
      </c>
      <c r="J12" s="21" t="s">
        <v>36</v>
      </c>
      <c r="K12" s="27"/>
    </row>
    <row r="13" s="1" customFormat="1" ht="31" customHeight="1" spans="1:11">
      <c r="A13" s="16">
        <v>9</v>
      </c>
      <c r="B13" s="17" t="s">
        <v>14</v>
      </c>
      <c r="C13" s="16" t="s">
        <v>34</v>
      </c>
      <c r="D13" s="29" t="s">
        <v>38</v>
      </c>
      <c r="E13" s="30" t="s">
        <v>17</v>
      </c>
      <c r="F13" s="30" t="s">
        <v>18</v>
      </c>
      <c r="G13" s="30">
        <v>40</v>
      </c>
      <c r="H13" s="32">
        <v>431</v>
      </c>
      <c r="I13" s="16">
        <f t="shared" si="0"/>
        <v>17240</v>
      </c>
      <c r="J13" s="21" t="s">
        <v>39</v>
      </c>
      <c r="K13" s="16"/>
    </row>
    <row r="14" ht="31" customHeight="1" spans="1:11">
      <c r="A14" s="16">
        <v>10</v>
      </c>
      <c r="B14" s="17" t="s">
        <v>14</v>
      </c>
      <c r="C14" s="16" t="s">
        <v>40</v>
      </c>
      <c r="D14" s="33" t="s">
        <v>41</v>
      </c>
      <c r="E14" s="16" t="s">
        <v>17</v>
      </c>
      <c r="F14" s="19" t="s">
        <v>18</v>
      </c>
      <c r="G14" s="19">
        <v>68</v>
      </c>
      <c r="H14" s="20">
        <v>650</v>
      </c>
      <c r="I14" s="16">
        <v>44200</v>
      </c>
      <c r="J14" s="21" t="s">
        <v>42</v>
      </c>
      <c r="K14" s="27"/>
    </row>
    <row r="15" ht="31" customHeight="1" spans="1:11">
      <c r="A15" s="16">
        <v>11</v>
      </c>
      <c r="B15" s="17" t="s">
        <v>14</v>
      </c>
      <c r="C15" s="16" t="s">
        <v>43</v>
      </c>
      <c r="D15" s="22" t="s">
        <v>44</v>
      </c>
      <c r="E15" s="16" t="s">
        <v>17</v>
      </c>
      <c r="F15" s="16" t="s">
        <v>45</v>
      </c>
      <c r="G15" s="16">
        <v>111</v>
      </c>
      <c r="H15" s="16">
        <v>76</v>
      </c>
      <c r="I15" s="16">
        <v>8436</v>
      </c>
      <c r="J15" s="21" t="s">
        <v>46</v>
      </c>
      <c r="K15" s="27"/>
    </row>
    <row r="16" ht="31" customHeight="1" spans="1:11">
      <c r="A16" s="16">
        <v>12</v>
      </c>
      <c r="B16" s="17" t="s">
        <v>14</v>
      </c>
      <c r="C16" s="16" t="s">
        <v>43</v>
      </c>
      <c r="D16" s="16" t="s">
        <v>47</v>
      </c>
      <c r="E16" s="16" t="s">
        <v>17</v>
      </c>
      <c r="F16" s="16" t="s">
        <v>45</v>
      </c>
      <c r="G16" s="34">
        <v>60</v>
      </c>
      <c r="H16" s="32">
        <v>76</v>
      </c>
      <c r="I16" s="16">
        <v>4560</v>
      </c>
      <c r="J16" s="21" t="s">
        <v>48</v>
      </c>
      <c r="K16" s="27"/>
    </row>
    <row r="17" ht="31" customHeight="1" spans="1:11">
      <c r="A17" s="16">
        <v>13</v>
      </c>
      <c r="B17" s="17" t="s">
        <v>14</v>
      </c>
      <c r="C17" s="16" t="s">
        <v>49</v>
      </c>
      <c r="D17" s="35" t="s">
        <v>50</v>
      </c>
      <c r="E17" s="36" t="s">
        <v>17</v>
      </c>
      <c r="F17" s="36" t="s">
        <v>28</v>
      </c>
      <c r="G17" s="37">
        <v>140</v>
      </c>
      <c r="H17" s="38">
        <v>145</v>
      </c>
      <c r="I17" s="38">
        <v>20300</v>
      </c>
      <c r="J17" s="39" t="s">
        <v>51</v>
      </c>
      <c r="K17" s="21"/>
    </row>
    <row r="18" ht="31" customHeight="1" spans="1:11">
      <c r="A18" s="16">
        <v>14</v>
      </c>
      <c r="B18" s="17" t="s">
        <v>14</v>
      </c>
      <c r="C18" s="16" t="s">
        <v>49</v>
      </c>
      <c r="D18" s="40" t="s">
        <v>52</v>
      </c>
      <c r="E18" s="36" t="s">
        <v>17</v>
      </c>
      <c r="F18" s="36" t="s">
        <v>28</v>
      </c>
      <c r="G18" s="41">
        <v>50</v>
      </c>
      <c r="H18" s="38">
        <v>145</v>
      </c>
      <c r="I18" s="38">
        <v>7250</v>
      </c>
      <c r="J18" s="39" t="s">
        <v>53</v>
      </c>
      <c r="K18" s="16"/>
    </row>
    <row r="19" ht="31" customHeight="1" spans="1:11">
      <c r="A19" s="16">
        <v>15</v>
      </c>
      <c r="B19" s="17" t="s">
        <v>14</v>
      </c>
      <c r="C19" s="16" t="s">
        <v>49</v>
      </c>
      <c r="D19" s="36" t="s">
        <v>54</v>
      </c>
      <c r="E19" s="36" t="s">
        <v>17</v>
      </c>
      <c r="F19" s="42" t="s">
        <v>18</v>
      </c>
      <c r="G19" s="43">
        <v>70</v>
      </c>
      <c r="H19" s="38">
        <v>145</v>
      </c>
      <c r="I19" s="38">
        <v>10150</v>
      </c>
      <c r="J19" s="39" t="s">
        <v>55</v>
      </c>
      <c r="K19" s="16"/>
    </row>
    <row r="20" ht="31" customHeight="1" spans="1:11">
      <c r="A20" s="16">
        <v>16</v>
      </c>
      <c r="B20" s="17" t="s">
        <v>14</v>
      </c>
      <c r="C20" s="16" t="s">
        <v>49</v>
      </c>
      <c r="D20" s="42" t="s">
        <v>56</v>
      </c>
      <c r="E20" s="36" t="s">
        <v>17</v>
      </c>
      <c r="F20" s="42" t="s">
        <v>18</v>
      </c>
      <c r="G20" s="42">
        <v>41.74</v>
      </c>
      <c r="H20" s="38">
        <v>396</v>
      </c>
      <c r="I20" s="38">
        <v>16529.04</v>
      </c>
      <c r="J20" s="39" t="s">
        <v>57</v>
      </c>
      <c r="K20" s="16"/>
    </row>
    <row r="21" ht="31" customHeight="1" spans="1:11">
      <c r="A21" s="16">
        <v>17</v>
      </c>
      <c r="B21" s="17" t="s">
        <v>14</v>
      </c>
      <c r="C21" s="16" t="s">
        <v>49</v>
      </c>
      <c r="D21" s="42" t="s">
        <v>58</v>
      </c>
      <c r="E21" s="36" t="s">
        <v>17</v>
      </c>
      <c r="F21" s="44" t="s">
        <v>18</v>
      </c>
      <c r="G21" s="44">
        <v>48.19</v>
      </c>
      <c r="H21" s="38">
        <v>490</v>
      </c>
      <c r="I21" s="38">
        <v>23613.1</v>
      </c>
      <c r="J21" s="39" t="s">
        <v>59</v>
      </c>
      <c r="K21" s="16"/>
    </row>
    <row r="22" ht="31" customHeight="1" spans="1:11">
      <c r="A22" s="16">
        <v>18</v>
      </c>
      <c r="B22" s="17" t="s">
        <v>14</v>
      </c>
      <c r="C22" s="16" t="s">
        <v>49</v>
      </c>
      <c r="D22" s="45" t="s">
        <v>60</v>
      </c>
      <c r="E22" s="36" t="s">
        <v>17</v>
      </c>
      <c r="F22" s="46" t="s">
        <v>18</v>
      </c>
      <c r="G22" s="46">
        <v>43.61</v>
      </c>
      <c r="H22" s="38">
        <v>490</v>
      </c>
      <c r="I22" s="38">
        <v>21368.9</v>
      </c>
      <c r="J22" s="39" t="s">
        <v>61</v>
      </c>
      <c r="K22" s="16"/>
    </row>
    <row r="23" ht="31" customHeight="1" spans="1:11">
      <c r="A23" s="16">
        <v>19</v>
      </c>
      <c r="B23" s="17" t="s">
        <v>14</v>
      </c>
      <c r="C23" s="16" t="s">
        <v>49</v>
      </c>
      <c r="D23" s="45" t="s">
        <v>62</v>
      </c>
      <c r="E23" s="36" t="s">
        <v>17</v>
      </c>
      <c r="F23" s="46" t="s">
        <v>18</v>
      </c>
      <c r="G23" s="46">
        <v>63.3</v>
      </c>
      <c r="H23" s="38">
        <v>500</v>
      </c>
      <c r="I23" s="38">
        <v>31650</v>
      </c>
      <c r="J23" s="39" t="s">
        <v>63</v>
      </c>
      <c r="K23" s="16"/>
    </row>
    <row r="24" ht="31" customHeight="1" spans="1:11">
      <c r="A24" s="16">
        <v>20</v>
      </c>
      <c r="B24" s="17" t="s">
        <v>14</v>
      </c>
      <c r="C24" s="16" t="s">
        <v>64</v>
      </c>
      <c r="D24" s="18" t="s">
        <v>65</v>
      </c>
      <c r="E24" s="16" t="s">
        <v>17</v>
      </c>
      <c r="F24" s="16" t="s">
        <v>66</v>
      </c>
      <c r="G24" s="19">
        <v>226</v>
      </c>
      <c r="H24" s="16">
        <v>655</v>
      </c>
      <c r="I24" s="16">
        <f>G24*H24</f>
        <v>148030</v>
      </c>
      <c r="J24" s="47" t="s">
        <v>67</v>
      </c>
      <c r="K24" s="27"/>
    </row>
    <row r="25" ht="31" customHeight="1" spans="1:11">
      <c r="A25" s="16">
        <v>21</v>
      </c>
      <c r="B25" s="17" t="s">
        <v>14</v>
      </c>
      <c r="C25" s="16" t="s">
        <v>64</v>
      </c>
      <c r="D25" s="22" t="s">
        <v>68</v>
      </c>
      <c r="E25" s="16" t="s">
        <v>17</v>
      </c>
      <c r="F25" s="34" t="s">
        <v>18</v>
      </c>
      <c r="G25" s="16">
        <v>72.23</v>
      </c>
      <c r="H25" s="32">
        <v>474</v>
      </c>
      <c r="I25" s="16">
        <f>G25*H25</f>
        <v>34237.02</v>
      </c>
      <c r="J25" s="21" t="s">
        <v>69</v>
      </c>
      <c r="K25" s="27"/>
    </row>
    <row r="26" ht="31" customHeight="1" spans="1:11">
      <c r="A26" s="16">
        <v>22</v>
      </c>
      <c r="B26" s="17" t="s">
        <v>14</v>
      </c>
      <c r="C26" s="16" t="s">
        <v>64</v>
      </c>
      <c r="D26" s="22" t="s">
        <v>70</v>
      </c>
      <c r="E26" s="16" t="s">
        <v>17</v>
      </c>
      <c r="F26" s="34" t="s">
        <v>18</v>
      </c>
      <c r="G26" s="34">
        <v>73.62</v>
      </c>
      <c r="H26" s="16">
        <v>452</v>
      </c>
      <c r="I26" s="16">
        <f>G26*H26</f>
        <v>33276.24</v>
      </c>
      <c r="J26" s="21" t="s">
        <v>71</v>
      </c>
      <c r="K26" s="27"/>
    </row>
    <row r="27" ht="31" customHeight="1" spans="1:11">
      <c r="A27" s="17"/>
      <c r="B27" s="17"/>
      <c r="C27" s="17"/>
      <c r="D27" s="48" t="s">
        <v>72</v>
      </c>
      <c r="E27" s="17"/>
      <c r="F27" s="34"/>
      <c r="G27" s="34">
        <f>SUM(G4:G26)</f>
        <v>1619.75</v>
      </c>
      <c r="H27" s="16"/>
      <c r="I27" s="16"/>
      <c r="J27" s="21"/>
      <c r="K27" s="27"/>
    </row>
  </sheetData>
  <autoFilter xmlns:etc="http://www.wps.cn/officeDocument/2017/etCustomData" ref="A4:K27" etc:filterBottomFollowUsedRange="0">
    <extLst/>
  </autoFilter>
  <mergeCells count="3">
    <mergeCell ref="B1:I1"/>
    <mergeCell ref="A2:K2"/>
    <mergeCell ref="A3:K3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2026年90团连片经营地中标情况明细表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平安星</cp:lastModifiedBy>
  <dcterms:created xsi:type="dcterms:W3CDTF">2022-02-16T02:15:00Z</dcterms:created>
  <dcterms:modified xsi:type="dcterms:W3CDTF">2026-05-17T09:26:32Z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E0FF63E2CC514C5A82C93BD7D053019F_13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