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<sst xmlns="http://schemas.openxmlformats.org/spreadsheetml/2006/main" count="146" uniqueCount="43">
  <si>
    <t>2026年城建集团经营地（81团）明细表</t>
  </si>
  <si>
    <t>团序号</t>
  </si>
  <si>
    <t>团场</t>
  </si>
  <si>
    <t>连队</t>
  </si>
  <si>
    <t>条田号</t>
  </si>
  <si>
    <t>土地性质</t>
  </si>
  <si>
    <t>上一年种植作物</t>
  </si>
  <si>
    <t>2026年计划种植作物</t>
  </si>
  <si>
    <t>面积</t>
  </si>
  <si>
    <t>发包基价</t>
  </si>
  <si>
    <t>经营模式</t>
  </si>
  <si>
    <t>竞拍方式</t>
  </si>
  <si>
    <t>标的编号</t>
  </si>
  <si>
    <t>备注</t>
  </si>
  <si>
    <t>81团</t>
  </si>
  <si>
    <t>7连</t>
  </si>
  <si>
    <t>11井</t>
  </si>
  <si>
    <t>耕地</t>
  </si>
  <si>
    <t>棉花</t>
  </si>
  <si>
    <t>合作经营</t>
  </si>
  <si>
    <t>市场化竞拍</t>
  </si>
  <si>
    <t>城建集团</t>
  </si>
  <si>
    <t>14-1井</t>
  </si>
  <si>
    <t>小麦</t>
  </si>
  <si>
    <t>14井</t>
  </si>
  <si>
    <t>9连</t>
  </si>
  <si>
    <t>9井、10井</t>
  </si>
  <si>
    <t>12连</t>
  </si>
  <si>
    <t>9号井</t>
  </si>
  <si>
    <t>10号井</t>
  </si>
  <si>
    <t>19号井</t>
  </si>
  <si>
    <t>小计</t>
  </si>
  <si>
    <t>2026年城建集团经营地（81团）中标情况明细表</t>
  </si>
  <si>
    <t>竞标人数</t>
  </si>
  <si>
    <t>中标价格</t>
  </si>
  <si>
    <t>中标总金额</t>
  </si>
  <si>
    <t>中标单位</t>
  </si>
  <si>
    <t>金童牧业</t>
  </si>
  <si>
    <t>于绍才</t>
  </si>
  <si>
    <t>朱战峰</t>
  </si>
  <si>
    <t>李文龙</t>
  </si>
  <si>
    <t>李文科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</si>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</sst>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workbookViewId="0">
      <selection activeCell="D15" sqref="D15"/>
    </sheetView>
  </sheetViews>
  <sheetFormatPr defaultColWidth="9" defaultRowHeight="14.25"/>
  <cols>
    <col min="1" max="3" width="9" style="14"/>
    <col min="4" max="4" width="10.75" style="14" customWidth="1"/>
    <col min="5" max="7" width="9" style="14"/>
    <col min="8" max="8" width="9.375" style="14"/>
    <col min="9" max="9" width="12.25" style="14" customWidth="1"/>
    <col min="10" max="10" width="11" style="14" customWidth="1"/>
    <col min="11" max="12" width="13.25" style="14" customWidth="1"/>
    <col min="13" max="13" width="12.375" style="14" customWidth="1"/>
    <col min="14" max="14" width="12.5" style="14" customWidth="1"/>
    <col min="15" max="16384" width="9" style="14"/>
  </cols>
  <sheetData>
    <row r="1" s="14" customFormat="1" ht="28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="14" customFormat="1" ht="40.5" spans="1:1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4" t="s">
        <v>12</v>
      </c>
      <c r="M2" s="5" t="s">
        <v>13</v>
      </c>
    </row>
    <row r="3" s="14" customFormat="1" ht="25" customHeight="1" spans="1:13">
      <c r="A3" s="2">
        <v>1</v>
      </c>
      <c r="B3" s="2" t="s">
        <v>14</v>
      </c>
      <c r="C3" s="6" t="s">
        <v>15</v>
      </c>
      <c r="D3" s="7" t="s">
        <v>16</v>
      </c>
      <c r="E3" s="2" t="s">
        <v>17</v>
      </c>
      <c r="F3" s="7" t="s">
        <v>18</v>
      </c>
      <c r="G3" s="8" t="s">
        <v>18</v>
      </c>
      <c r="H3" s="9">
        <v>741.69</v>
      </c>
      <c r="I3" s="7">
        <v>1000</v>
      </c>
      <c r="J3" s="6" t="s">
        <v>19</v>
      </c>
      <c r="K3" s="10" t="s">
        <v>20</v>
      </c>
      <c r="L3" s="6">
        <v>1</v>
      </c>
      <c r="M3" s="5" t="s">
        <v>21</v>
      </c>
    </row>
    <row r="4" s="14" customFormat="1" ht="25" customHeight="1" spans="1:13">
      <c r="A4" s="2">
        <v>2</v>
      </c>
      <c r="B4" s="2" t="s">
        <v>14</v>
      </c>
      <c r="C4" s="2" t="s">
        <v>15</v>
      </c>
      <c r="D4" s="7" t="s">
        <v>22</v>
      </c>
      <c r="E4" s="2" t="s">
        <v>17</v>
      </c>
      <c r="F4" s="2" t="s">
        <v>23</v>
      </c>
      <c r="G4" s="8" t="s">
        <v>18</v>
      </c>
      <c r="H4" s="2">
        <v>524.32</v>
      </c>
      <c r="I4" s="7">
        <v>1000</v>
      </c>
      <c r="J4" s="6" t="s">
        <v>19</v>
      </c>
      <c r="K4" s="11"/>
      <c r="L4" s="6">
        <v>2</v>
      </c>
      <c r="M4" s="5" t="s">
        <v>21</v>
      </c>
    </row>
    <row r="5" s="14" customFormat="1" ht="25" customHeight="1" spans="1:13">
      <c r="A5" s="2">
        <v>3</v>
      </c>
      <c r="B5" s="2" t="s">
        <v>14</v>
      </c>
      <c r="C5" s="6" t="s">
        <v>15</v>
      </c>
      <c r="D5" s="7" t="s">
        <v>24</v>
      </c>
      <c r="E5" s="2" t="s">
        <v>17</v>
      </c>
      <c r="F5" s="7" t="s">
        <v>18</v>
      </c>
      <c r="G5" s="8" t="s">
        <v>18</v>
      </c>
      <c r="H5" s="9">
        <v>28</v>
      </c>
      <c r="I5" s="7">
        <v>1000</v>
      </c>
      <c r="J5" s="6" t="s">
        <v>19</v>
      </c>
      <c r="K5" s="11"/>
      <c r="L5" s="6">
        <v>3</v>
      </c>
      <c r="M5" s="5" t="s">
        <v>21</v>
      </c>
    </row>
    <row r="6" s="14" customFormat="1" ht="25" customHeight="1" spans="1:13">
      <c r="A6" s="2">
        <v>4</v>
      </c>
      <c r="B6" s="2" t="s">
        <v>14</v>
      </c>
      <c r="C6" s="2" t="s">
        <v>25</v>
      </c>
      <c r="D6" s="2" t="s">
        <v>26</v>
      </c>
      <c r="E6" s="2" t="s">
        <v>17</v>
      </c>
      <c r="F6" s="2" t="s">
        <v>18</v>
      </c>
      <c r="G6" s="2" t="s">
        <v>18</v>
      </c>
      <c r="H6" s="2">
        <v>645.12</v>
      </c>
      <c r="I6" s="7">
        <v>1000</v>
      </c>
      <c r="J6" s="6" t="s">
        <v>19</v>
      </c>
      <c r="K6" s="11"/>
      <c r="L6" s="6">
        <v>4</v>
      </c>
      <c r="M6" s="5" t="s">
        <v>21</v>
      </c>
    </row>
    <row r="7" s="14" customFormat="1" ht="25" customHeight="1" spans="1:13">
      <c r="A7" s="2">
        <v>5</v>
      </c>
      <c r="B7" s="2" t="s">
        <v>14</v>
      </c>
      <c r="C7" s="2" t="s">
        <v>27</v>
      </c>
      <c r="D7" s="2" t="s">
        <v>28</v>
      </c>
      <c r="E7" s="2" t="s">
        <v>17</v>
      </c>
      <c r="F7" s="6" t="s">
        <v>18</v>
      </c>
      <c r="G7" s="2" t="s">
        <v>18</v>
      </c>
      <c r="H7" s="2">
        <v>441.95</v>
      </c>
      <c r="I7" s="7">
        <v>1000</v>
      </c>
      <c r="J7" s="6" t="s">
        <v>19</v>
      </c>
      <c r="K7" s="11"/>
      <c r="L7" s="6">
        <v>5</v>
      </c>
      <c r="M7" s="5" t="s">
        <v>21</v>
      </c>
    </row>
    <row r="8" s="14" customFormat="1" ht="25" customHeight="1" spans="1:13">
      <c r="A8" s="2">
        <v>6</v>
      </c>
      <c r="B8" s="2" t="s">
        <v>14</v>
      </c>
      <c r="C8" s="2" t="s">
        <v>27</v>
      </c>
      <c r="D8" s="2" t="s">
        <v>29</v>
      </c>
      <c r="E8" s="2" t="s">
        <v>17</v>
      </c>
      <c r="F8" s="6" t="s">
        <v>18</v>
      </c>
      <c r="G8" s="2" t="s">
        <v>18</v>
      </c>
      <c r="H8" s="2">
        <v>638.82</v>
      </c>
      <c r="I8" s="7">
        <v>1000</v>
      </c>
      <c r="J8" s="6" t="s">
        <v>19</v>
      </c>
      <c r="K8" s="11"/>
      <c r="L8" s="6">
        <v>6</v>
      </c>
      <c r="M8" s="5" t="s">
        <v>21</v>
      </c>
    </row>
    <row r="9" s="14" customFormat="1" ht="25" customHeight="1" spans="1:13">
      <c r="A9" s="2">
        <v>7</v>
      </c>
      <c r="B9" s="2" t="s">
        <v>14</v>
      </c>
      <c r="C9" s="2" t="s">
        <v>27</v>
      </c>
      <c r="D9" s="12" t="s">
        <v>30</v>
      </c>
      <c r="E9" s="2" t="s">
        <v>17</v>
      </c>
      <c r="F9" s="6" t="s">
        <v>18</v>
      </c>
      <c r="G9" s="2" t="s">
        <v>18</v>
      </c>
      <c r="H9" s="2">
        <v>739.81</v>
      </c>
      <c r="I9" s="7">
        <v>1000</v>
      </c>
      <c r="J9" s="6" t="s">
        <v>19</v>
      </c>
      <c r="K9" s="11"/>
      <c r="L9" s="6">
        <v>7</v>
      </c>
      <c r="M9" s="5" t="s">
        <v>21</v>
      </c>
    </row>
    <row r="10" s="14" customFormat="1" ht="25" customHeight="1" spans="1:13">
      <c r="A10" s="2" t="s">
        <v>31</v>
      </c>
      <c r="B10" s="2"/>
      <c r="C10" s="2"/>
      <c r="D10" s="12"/>
      <c r="E10" s="2"/>
      <c r="F10" s="6"/>
      <c r="G10" s="2"/>
      <c r="H10" s="2">
        <f>SUM(H3:H9)</f>
        <v>3759.71</v>
      </c>
      <c r="I10" s="7"/>
      <c r="J10" s="6"/>
      <c r="K10" s="13"/>
      <c r="L10" s="6"/>
      <c r="M10" s="5"/>
    </row>
  </sheetData>
  <mergeCells count="2">
    <mergeCell ref="A1:M1"/>
    <mergeCell ref="K3:K1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tabSelected="1" workbookViewId="0">
      <selection activeCell="H15" sqref="H15"/>
    </sheetView>
  </sheetViews>
  <sheetFormatPr defaultColWidth="9" defaultRowHeight="13.5"/>
  <cols>
    <col min="4" max="4" width="9.625" customWidth="1"/>
    <col min="12" max="12" width="10.625" customWidth="1"/>
  </cols>
  <sheetData>
    <row r="1" ht="28.5" spans="1:17">
      <c r="A1" s="1" t="s">
        <v>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40.5" spans="1:17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33</v>
      </c>
      <c r="J2" s="3" t="s">
        <v>9</v>
      </c>
      <c r="K2" s="3" t="s">
        <v>34</v>
      </c>
      <c r="L2" s="3" t="s">
        <v>35</v>
      </c>
      <c r="M2" s="3" t="s">
        <v>36</v>
      </c>
      <c r="N2" s="3" t="s">
        <v>10</v>
      </c>
      <c r="O2" s="3" t="s">
        <v>11</v>
      </c>
      <c r="P2" s="4" t="s">
        <v>12</v>
      </c>
      <c r="Q2" s="5" t="s">
        <v>13</v>
      </c>
    </row>
    <row r="3" ht="25" customHeight="1" spans="1:17">
      <c r="A3" s="2">
        <v>1</v>
      </c>
      <c r="B3" s="2" t="s">
        <v>14</v>
      </c>
      <c r="C3" s="6" t="s">
        <v>15</v>
      </c>
      <c r="D3" s="7" t="s">
        <v>16</v>
      </c>
      <c r="E3" s="2" t="s">
        <v>17</v>
      </c>
      <c r="F3" s="7" t="s">
        <v>18</v>
      </c>
      <c r="G3" s="8" t="s">
        <v>18</v>
      </c>
      <c r="H3" s="9">
        <v>741.69</v>
      </c>
      <c r="I3" s="7">
        <v>7</v>
      </c>
      <c r="J3" s="7">
        <v>1000</v>
      </c>
      <c r="K3" s="6">
        <v>1750</v>
      </c>
      <c r="L3" s="6">
        <f t="shared" ref="L3:L8" si="0">H3*K3</f>
        <v>1297957.5</v>
      </c>
      <c r="M3" s="6" t="s">
        <v>37</v>
      </c>
      <c r="N3" s="6" t="s">
        <v>19</v>
      </c>
      <c r="O3" s="10" t="s">
        <v>20</v>
      </c>
      <c r="P3" s="6">
        <v>1</v>
      </c>
      <c r="Q3" s="5" t="s">
        <v>21</v>
      </c>
    </row>
    <row r="4" ht="25" customHeight="1" spans="1:17">
      <c r="A4" s="2">
        <v>2</v>
      </c>
      <c r="B4" s="2" t="s">
        <v>14</v>
      </c>
      <c r="C4" s="2" t="s">
        <v>15</v>
      </c>
      <c r="D4" s="7" t="s">
        <v>22</v>
      </c>
      <c r="E4" s="2" t="s">
        <v>17</v>
      </c>
      <c r="F4" s="2" t="s">
        <v>23</v>
      </c>
      <c r="G4" s="8" t="s">
        <v>18</v>
      </c>
      <c r="H4" s="2">
        <v>524.32</v>
      </c>
      <c r="I4" s="7">
        <v>11</v>
      </c>
      <c r="J4" s="7">
        <v>1000</v>
      </c>
      <c r="K4" s="6">
        <v>1750</v>
      </c>
      <c r="L4" s="6">
        <f t="shared" si="0"/>
        <v>917560</v>
      </c>
      <c r="M4" s="6" t="s">
        <v>37</v>
      </c>
      <c r="N4" s="6" t="s">
        <v>19</v>
      </c>
      <c r="O4" s="11"/>
      <c r="P4" s="6">
        <v>2</v>
      </c>
      <c r="Q4" s="5" t="s">
        <v>21</v>
      </c>
    </row>
    <row r="5" ht="25" customHeight="1" spans="1:17">
      <c r="A5" s="2">
        <v>3</v>
      </c>
      <c r="B5" s="2" t="s">
        <v>14</v>
      </c>
      <c r="C5" s="2" t="s">
        <v>25</v>
      </c>
      <c r="D5" s="2" t="s">
        <v>26</v>
      </c>
      <c r="E5" s="2" t="s">
        <v>17</v>
      </c>
      <c r="F5" s="2" t="s">
        <v>18</v>
      </c>
      <c r="G5" s="2" t="s">
        <v>18</v>
      </c>
      <c r="H5" s="2">
        <v>645.12</v>
      </c>
      <c r="I5" s="7">
        <v>4</v>
      </c>
      <c r="J5" s="7">
        <v>1000</v>
      </c>
      <c r="K5" s="6">
        <v>1150</v>
      </c>
      <c r="L5" s="6">
        <f t="shared" si="0"/>
        <v>741888</v>
      </c>
      <c r="M5" s="6" t="s">
        <v>38</v>
      </c>
      <c r="N5" s="6" t="s">
        <v>19</v>
      </c>
      <c r="O5" s="11"/>
      <c r="P5" s="6">
        <v>4</v>
      </c>
      <c r="Q5" s="5" t="s">
        <v>21</v>
      </c>
    </row>
    <row r="6" ht="25" customHeight="1" spans="1:17">
      <c r="A6" s="2">
        <v>4</v>
      </c>
      <c r="B6" s="2" t="s">
        <v>14</v>
      </c>
      <c r="C6" s="2" t="s">
        <v>27</v>
      </c>
      <c r="D6" s="2" t="s">
        <v>28</v>
      </c>
      <c r="E6" s="2" t="s">
        <v>17</v>
      </c>
      <c r="F6" s="6" t="s">
        <v>18</v>
      </c>
      <c r="G6" s="2" t="s">
        <v>18</v>
      </c>
      <c r="H6" s="2">
        <v>441.95</v>
      </c>
      <c r="I6" s="7">
        <v>7</v>
      </c>
      <c r="J6" s="7">
        <v>1000</v>
      </c>
      <c r="K6" s="6">
        <v>1150</v>
      </c>
      <c r="L6" s="6">
        <f t="shared" si="0"/>
        <v>508242.5</v>
      </c>
      <c r="M6" s="6" t="s">
        <v>39</v>
      </c>
      <c r="N6" s="6" t="s">
        <v>19</v>
      </c>
      <c r="O6" s="11"/>
      <c r="P6" s="6">
        <v>5</v>
      </c>
      <c r="Q6" s="5" t="s">
        <v>21</v>
      </c>
    </row>
    <row r="7" ht="25" customHeight="1" spans="1:17">
      <c r="A7" s="2">
        <v>5</v>
      </c>
      <c r="B7" s="2" t="s">
        <v>14</v>
      </c>
      <c r="C7" s="2" t="s">
        <v>27</v>
      </c>
      <c r="D7" s="2" t="s">
        <v>29</v>
      </c>
      <c r="E7" s="2" t="s">
        <v>17</v>
      </c>
      <c r="F7" s="6" t="s">
        <v>18</v>
      </c>
      <c r="G7" s="2" t="s">
        <v>18</v>
      </c>
      <c r="H7" s="2">
        <v>638.82</v>
      </c>
      <c r="I7" s="7">
        <v>5</v>
      </c>
      <c r="J7" s="7">
        <v>1000</v>
      </c>
      <c r="K7" s="6">
        <v>1150</v>
      </c>
      <c r="L7" s="6">
        <f t="shared" si="0"/>
        <v>734643</v>
      </c>
      <c r="M7" s="6" t="s">
        <v>40</v>
      </c>
      <c r="N7" s="6" t="s">
        <v>19</v>
      </c>
      <c r="O7" s="11"/>
      <c r="P7" s="6">
        <v>6</v>
      </c>
      <c r="Q7" s="5" t="s">
        <v>21</v>
      </c>
    </row>
    <row r="8" ht="25" customHeight="1" spans="1:17">
      <c r="A8" s="2">
        <v>6</v>
      </c>
      <c r="B8" s="2" t="s">
        <v>14</v>
      </c>
      <c r="C8" s="2" t="s">
        <v>27</v>
      </c>
      <c r="D8" s="12" t="s">
        <v>30</v>
      </c>
      <c r="E8" s="2" t="s">
        <v>17</v>
      </c>
      <c r="F8" s="6" t="s">
        <v>18</v>
      </c>
      <c r="G8" s="2" t="s">
        <v>18</v>
      </c>
      <c r="H8" s="2">
        <v>739.81</v>
      </c>
      <c r="I8" s="7">
        <v>3</v>
      </c>
      <c r="J8" s="7">
        <v>1000</v>
      </c>
      <c r="K8" s="6">
        <v>1150</v>
      </c>
      <c r="L8" s="6">
        <f t="shared" si="0"/>
        <v>850781.5</v>
      </c>
      <c r="M8" s="6" t="s">
        <v>41</v>
      </c>
      <c r="N8" s="6" t="s">
        <v>19</v>
      </c>
      <c r="O8" s="11"/>
      <c r="P8" s="6">
        <v>7</v>
      </c>
      <c r="Q8" s="5" t="s">
        <v>21</v>
      </c>
    </row>
    <row r="9" ht="25" customHeight="1" spans="1:17">
      <c r="A9" s="2"/>
      <c r="B9" s="2" t="s">
        <v>42</v>
      </c>
      <c r="C9" s="2"/>
      <c r="D9" s="12"/>
      <c r="E9" s="2"/>
      <c r="F9" s="6"/>
      <c r="G9" s="2"/>
      <c r="H9" s="2">
        <f>SUM(H3:H8)</f>
        <v>3731.71</v>
      </c>
      <c r="I9" s="7"/>
      <c r="J9" s="7"/>
      <c r="K9" s="6"/>
      <c r="L9" s="6">
        <f>SUM(L3:L8)</f>
        <v>5051072.5</v>
      </c>
      <c r="M9" s="6"/>
      <c r="N9" s="6"/>
      <c r="O9" s="13"/>
      <c r="P9" s="6"/>
      <c r="Q9" s="5"/>
    </row>
  </sheetData>
  <mergeCells count="2">
    <mergeCell ref="A1:Q1"/>
    <mergeCell ref="O3:O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黎明前的忧伤</cp:lastModifiedBy>
  <dcterms:created xsi:type="dcterms:W3CDTF">2026-04-09T07:28:00Z</dcterms:created>
  <dcterms:modified xsi:type="dcterms:W3CDTF">2026-04-22T03:17:43Z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C3E92C8D4BDD48D1A35E092E580696B1_13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