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430" firstSheet="3" activeTab="6"/>
  </bookViews>
  <sheets>
    <sheet name="sheet1" sheetId="1" state="hidden" r:id="rId1"/>
    <sheet name="是否进入面试（合格线90）" sheetId="2" state="hidden" r:id="rId2"/>
    <sheet name="进入面试（合格线90） (2递补)" sheetId="3" state="hidden" r:id="rId3"/>
    <sheet name="考试结果（含递补）" sheetId="7" r:id="rId4"/>
    <sheet name="进入体检7.7" sheetId="8" r:id="rId5"/>
    <sheet name="进入考察7.7 (2)" sheetId="9" r:id="rId6"/>
    <sheet name="进入考察7.7 (疾控中心校招)" sheetId="11" r:id="rId7"/>
    <sheet name="Sheet2" sheetId="10" r:id="rId8"/>
  </sheets>
  <externalReferences>
    <externalReference r:id="rId9"/>
  </externalReferences>
  <definedNames>
    <definedName name="_xlnm._FilterDatabase" localSheetId="0" hidden="1">sheet1!$A$1:$I$959</definedName>
    <definedName name="_xlnm._FilterDatabase" localSheetId="1" hidden="1">'是否进入面试（合格线90）'!$B$1:$K$959</definedName>
    <definedName name="_xlnm._FilterDatabase" localSheetId="2" hidden="1">'进入面试（合格线90） (2递补)'!$A$2:$L$173</definedName>
    <definedName name="_xlnm._FilterDatabase" localSheetId="3" hidden="1">'考试结果（含递补）'!$A$2:$S$173</definedName>
    <definedName name="_xlnm._FilterDatabase" localSheetId="4" hidden="1">进入体检7.7!$A$1:$S$61</definedName>
    <definedName name="_xlnm._FilterDatabase" localSheetId="5" hidden="1">'进入考察7.7 (2)'!$A$3:$AF$85</definedName>
    <definedName name="_xlnm._FilterDatabase" localSheetId="6" hidden="1">'进入考察7.7 (疾控中心校招)'!$A$3:$AE$10</definedName>
    <definedName name="_xlnm._FilterDatabase" localSheetId="7" hidden="1">Sheet2!$A$1:$B$14</definedName>
    <definedName name="_xlnm.Print_Titles" localSheetId="0">sheet1!$4:$4</definedName>
    <definedName name="_xlnm.Print_Titles" localSheetId="1">'是否进入面试（合格线90）'!$4:$4</definedName>
    <definedName name="_xlnm.Print_Titles" localSheetId="2">'进入面试（合格线90） (2递补)'!$5:$5</definedName>
    <definedName name="_xlnm.Print_Area" localSheetId="2">'进入面试（合格线90） (2递补)'!$A$1:$L$173</definedName>
    <definedName name="_xlnm.Print_Titles" localSheetId="3">'考试结果（含递补）'!$2:$2</definedName>
    <definedName name="_xlnm.Print_Area" localSheetId="3">'考试结果（含递补）'!$A$2:$P$172</definedName>
    <definedName name="_xlnm.Print_Titles" localSheetId="4">进入体检7.7!$1:$1</definedName>
    <definedName name="_xlnm.Print_Area" localSheetId="4">进入体检7.7!$A$25:$R$61</definedName>
    <definedName name="_xlnm.Print_Titles" localSheetId="5">'进入考察7.7 (2)'!$3:$3</definedName>
    <definedName name="_xlnm.Print_Area" localSheetId="5">'进入考察7.7 (2)'!$A$1:$O$85</definedName>
    <definedName name="_xlnm.Print_Titles" localSheetId="6">'进入考察7.7 (疾控中心校招)'!$3:$3</definedName>
    <definedName name="_xlnm.Print_Area" localSheetId="6">'进入考察7.7 (疾控中心校招)'!$A$1:$N$10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<sst xmlns="http://schemas.openxmlformats.org/spreadsheetml/2006/main" count="11283" uniqueCount="2652">
  <si>
    <t>岗位代码</t>
  </si>
  <si>
    <t>考号</t>
  </si>
  <si>
    <t>姓名</t>
  </si>
  <si>
    <t>行测分数</t>
  </si>
  <si>
    <t>测行排名</t>
  </si>
  <si>
    <t>综合分数</t>
  </si>
  <si>
    <t>综合排名</t>
  </si>
  <si>
    <t>总分</t>
  </si>
  <si>
    <t>总排名</t>
  </si>
  <si>
    <t>20240501022</t>
  </si>
  <si>
    <t>陈亮</t>
  </si>
  <si>
    <t>57.00</t>
  </si>
  <si>
    <t>20240501500</t>
  </si>
  <si>
    <t>贾梅梅</t>
  </si>
  <si>
    <t>55.80</t>
  </si>
  <si>
    <t>20240501365</t>
  </si>
  <si>
    <t>施雪梅</t>
  </si>
  <si>
    <t>52.80</t>
  </si>
  <si>
    <t>20240501524</t>
  </si>
  <si>
    <t>熊佳琪</t>
  </si>
  <si>
    <t>54.40</t>
  </si>
  <si>
    <t>20240502842</t>
  </si>
  <si>
    <t>蒲炳盛</t>
  </si>
  <si>
    <t>缺考</t>
  </si>
  <si>
    <t>/</t>
  </si>
  <si>
    <t>20240502571</t>
  </si>
  <si>
    <t>李阳</t>
  </si>
  <si>
    <t>48.40</t>
  </si>
  <si>
    <t>20240502488</t>
  </si>
  <si>
    <t>王茹月</t>
  </si>
  <si>
    <t>57.60</t>
  </si>
  <si>
    <t>20240502131</t>
  </si>
  <si>
    <t>迪来沙·阿不都艾尼</t>
  </si>
  <si>
    <t>34.40</t>
  </si>
  <si>
    <t>20240502400</t>
  </si>
  <si>
    <t>叶尔沙提·吉普斯别克</t>
  </si>
  <si>
    <t>51.80</t>
  </si>
  <si>
    <t>20240502258</t>
  </si>
  <si>
    <t>木娜瓦尔·米吉提</t>
  </si>
  <si>
    <t>19.60</t>
  </si>
  <si>
    <t>20240503555</t>
  </si>
  <si>
    <t>艾地那·阿依提库尔曼</t>
  </si>
  <si>
    <t>20240503850</t>
  </si>
  <si>
    <t>令月艳</t>
  </si>
  <si>
    <t>62.00</t>
  </si>
  <si>
    <t>20240503602</t>
  </si>
  <si>
    <t>罗继骞</t>
  </si>
  <si>
    <t>47.60</t>
  </si>
  <si>
    <t>20240503271</t>
  </si>
  <si>
    <t>刘江</t>
  </si>
  <si>
    <t>61.20</t>
  </si>
  <si>
    <t>20240503954</t>
  </si>
  <si>
    <t>赵毅</t>
  </si>
  <si>
    <t>58.80</t>
  </si>
  <si>
    <t>20240503621</t>
  </si>
  <si>
    <t>石磊</t>
  </si>
  <si>
    <t>29.20</t>
  </si>
  <si>
    <t>20240504639</t>
  </si>
  <si>
    <t>陈连连</t>
  </si>
  <si>
    <t>20240504906</t>
  </si>
  <si>
    <t>阮玺林</t>
  </si>
  <si>
    <t>61.00</t>
  </si>
  <si>
    <t>20240504522</t>
  </si>
  <si>
    <t>杨佳明</t>
  </si>
  <si>
    <t>43.80</t>
  </si>
  <si>
    <t>20240504380</t>
  </si>
  <si>
    <t>王静</t>
  </si>
  <si>
    <t>42.80</t>
  </si>
  <si>
    <t>20240504593</t>
  </si>
  <si>
    <t>木斯代依旦·吐鲁洪</t>
  </si>
  <si>
    <t>42.00</t>
  </si>
  <si>
    <t>20240506446</t>
  </si>
  <si>
    <t>布力布力汗·艾山江</t>
  </si>
  <si>
    <t>20240506388</t>
  </si>
  <si>
    <t>张娜</t>
  </si>
  <si>
    <t>61.60</t>
  </si>
  <si>
    <t>20240506261</t>
  </si>
  <si>
    <t>阿骏</t>
  </si>
  <si>
    <t>20240506128</t>
  </si>
  <si>
    <t>朱利芳</t>
  </si>
  <si>
    <t>60.40</t>
  </si>
  <si>
    <t>20240506827</t>
  </si>
  <si>
    <t>仲玲玲</t>
  </si>
  <si>
    <t>43.60</t>
  </si>
  <si>
    <t>20240506726</t>
  </si>
  <si>
    <t>王慧</t>
  </si>
  <si>
    <t>53.60</t>
  </si>
  <si>
    <t>20240506644</t>
  </si>
  <si>
    <t>买合丽娅·吐尔逊买买提</t>
  </si>
  <si>
    <t>37.40</t>
  </si>
  <si>
    <t>20240506504</t>
  </si>
  <si>
    <t>扎米热阿·木拉提</t>
  </si>
  <si>
    <t>41.00</t>
  </si>
  <si>
    <t>20240506525</t>
  </si>
  <si>
    <t>努尔沙吾列</t>
  </si>
  <si>
    <t>33.20</t>
  </si>
  <si>
    <t>20240506140</t>
  </si>
  <si>
    <t>库娜丝丽·欧热孜</t>
  </si>
  <si>
    <t>44.80</t>
  </si>
  <si>
    <t>20240506775</t>
  </si>
  <si>
    <t>乌兰·喀格列子</t>
  </si>
  <si>
    <t>33.60</t>
  </si>
  <si>
    <t>20240507100</t>
  </si>
  <si>
    <t>巴依娜</t>
  </si>
  <si>
    <t>20240507110</t>
  </si>
  <si>
    <t>马鹤</t>
  </si>
  <si>
    <t>20240507171</t>
  </si>
  <si>
    <t>巴合旦尔·杰恩思</t>
  </si>
  <si>
    <t>20240507175</t>
  </si>
  <si>
    <t>李忠慧</t>
  </si>
  <si>
    <t>20240507323</t>
  </si>
  <si>
    <t>欧金雨</t>
  </si>
  <si>
    <t>20240507421</t>
  </si>
  <si>
    <t>韦秋芬</t>
  </si>
  <si>
    <t>20240507544</t>
  </si>
  <si>
    <t>曹鹏远</t>
  </si>
  <si>
    <t>20240507570</t>
  </si>
  <si>
    <t>章瑜彪</t>
  </si>
  <si>
    <t>20240507649</t>
  </si>
  <si>
    <t>沙依旦木·吐尔地</t>
  </si>
  <si>
    <t>20240507702</t>
  </si>
  <si>
    <t>伊晓芳</t>
  </si>
  <si>
    <t>20240507777</t>
  </si>
  <si>
    <t>阿里帕提</t>
  </si>
  <si>
    <t>20240507803</t>
  </si>
  <si>
    <t>敖东</t>
  </si>
  <si>
    <t>20240507864</t>
  </si>
  <si>
    <t>杨志艺</t>
  </si>
  <si>
    <t>20240507034</t>
  </si>
  <si>
    <t>谢明君</t>
  </si>
  <si>
    <t>72.00</t>
  </si>
  <si>
    <t>20240507078</t>
  </si>
  <si>
    <t>张龙</t>
  </si>
  <si>
    <t>68.20</t>
  </si>
  <si>
    <t>20240507660</t>
  </si>
  <si>
    <t>罗翠</t>
  </si>
  <si>
    <t>66.80</t>
  </si>
  <si>
    <t>20240507286</t>
  </si>
  <si>
    <t>阿哈依林</t>
  </si>
  <si>
    <t>69.60</t>
  </si>
  <si>
    <t>20240507270</t>
  </si>
  <si>
    <t>高雨欣</t>
  </si>
  <si>
    <t>60.80</t>
  </si>
  <si>
    <t>20240507718</t>
  </si>
  <si>
    <t>张鑫</t>
  </si>
  <si>
    <t>59.40</t>
  </si>
  <si>
    <t>20240507510</t>
  </si>
  <si>
    <t>苏尼德</t>
  </si>
  <si>
    <t>59.00</t>
  </si>
  <si>
    <t>20240507248</t>
  </si>
  <si>
    <t>扎贝拉·阿不都克里木</t>
  </si>
  <si>
    <t>60.60</t>
  </si>
  <si>
    <t>20240507481</t>
  </si>
  <si>
    <t>阿热依·赛肯</t>
  </si>
  <si>
    <t>58.20</t>
  </si>
  <si>
    <t>20240507356</t>
  </si>
  <si>
    <t>迪尔·吾买尔江</t>
  </si>
  <si>
    <t>56.40</t>
  </si>
  <si>
    <t>20240507017</t>
  </si>
  <si>
    <t>李漩</t>
  </si>
  <si>
    <t>63.40</t>
  </si>
  <si>
    <t>20240507785</t>
  </si>
  <si>
    <t>向新莲</t>
  </si>
  <si>
    <t>57.40</t>
  </si>
  <si>
    <t>20240507768</t>
  </si>
  <si>
    <t>陈馨</t>
  </si>
  <si>
    <t>20240507704</t>
  </si>
  <si>
    <t>缪雪纯</t>
  </si>
  <si>
    <t>59.80</t>
  </si>
  <si>
    <t>20240507735</t>
  </si>
  <si>
    <t>迪拉亚提·居热提</t>
  </si>
  <si>
    <t>53.00</t>
  </si>
  <si>
    <t>20240507900</t>
  </si>
  <si>
    <t>腾和太</t>
  </si>
  <si>
    <t>20240507079</t>
  </si>
  <si>
    <t>刘雨秋</t>
  </si>
  <si>
    <t>20240507498</t>
  </si>
  <si>
    <t>达娜·赛力克</t>
  </si>
  <si>
    <t>48.20</t>
  </si>
  <si>
    <t>20240507688</t>
  </si>
  <si>
    <t>王成</t>
  </si>
  <si>
    <t>64.40</t>
  </si>
  <si>
    <t>20240507641</t>
  </si>
  <si>
    <t>卡米拉·吐逊江</t>
  </si>
  <si>
    <t>20240507786</t>
  </si>
  <si>
    <t>李艳锋</t>
  </si>
  <si>
    <t>50.60</t>
  </si>
  <si>
    <t>20240507677</t>
  </si>
  <si>
    <t>马常蓉</t>
  </si>
  <si>
    <t>46.40</t>
  </si>
  <si>
    <t>20240507218</t>
  </si>
  <si>
    <t>刘梦雯</t>
  </si>
  <si>
    <t>20240507350</t>
  </si>
  <si>
    <t>李公领</t>
  </si>
  <si>
    <t>20240507791</t>
  </si>
  <si>
    <t>马子嫣</t>
  </si>
  <si>
    <t>58.00</t>
  </si>
  <si>
    <t>20240507875</t>
  </si>
  <si>
    <t>巴依尔</t>
  </si>
  <si>
    <t>34.80</t>
  </si>
  <si>
    <t>20240507448</t>
  </si>
  <si>
    <t>吾里帕·赛依兰别克</t>
  </si>
  <si>
    <t>52.00</t>
  </si>
  <si>
    <t>20240507836</t>
  </si>
  <si>
    <t>拉再提·加尔木喀美特</t>
  </si>
  <si>
    <t>50.40</t>
  </si>
  <si>
    <t>20240507121</t>
  </si>
  <si>
    <t>斯琴塔娜</t>
  </si>
  <si>
    <t>47.20</t>
  </si>
  <si>
    <t>20240507062</t>
  </si>
  <si>
    <t>张智鹏</t>
  </si>
  <si>
    <t>40.00</t>
  </si>
  <si>
    <t>20240507501</t>
  </si>
  <si>
    <t>古丽孜亚·阿巴依</t>
  </si>
  <si>
    <t>43.40</t>
  </si>
  <si>
    <t>20240507113</t>
  </si>
  <si>
    <t>况玉娇</t>
  </si>
  <si>
    <t>40.60</t>
  </si>
  <si>
    <t>20240507694</t>
  </si>
  <si>
    <t>木丽坦</t>
  </si>
  <si>
    <t>32.20</t>
  </si>
  <si>
    <t>20240508168</t>
  </si>
  <si>
    <t>努德力其·阿丽德格日丽</t>
  </si>
  <si>
    <t>20240508561</t>
  </si>
  <si>
    <t>欧冬图娅</t>
  </si>
  <si>
    <t>20240508717</t>
  </si>
  <si>
    <t>师千惠</t>
  </si>
  <si>
    <t>20240508435</t>
  </si>
  <si>
    <t>杨骐源</t>
  </si>
  <si>
    <t>65.40</t>
  </si>
  <si>
    <t>20240508257</t>
  </si>
  <si>
    <t>马雪纯</t>
  </si>
  <si>
    <t>20240508423</t>
  </si>
  <si>
    <t>阿卜杜外力·阿卜杜海外尔</t>
  </si>
  <si>
    <t>20240508587</t>
  </si>
  <si>
    <t>马丽娜</t>
  </si>
  <si>
    <t>56.80</t>
  </si>
  <si>
    <t>20240508931</t>
  </si>
  <si>
    <t>阿尔依</t>
  </si>
  <si>
    <t>20240508733</t>
  </si>
  <si>
    <t>张梦琦</t>
  </si>
  <si>
    <t>55.60</t>
  </si>
  <si>
    <t>20240508325</t>
  </si>
  <si>
    <t>孙宁</t>
  </si>
  <si>
    <t>20240508489</t>
  </si>
  <si>
    <t>道斯古丽·托合塔尔</t>
  </si>
  <si>
    <t>36.00</t>
  </si>
  <si>
    <t>20240508902</t>
  </si>
  <si>
    <t>古丽逊娜依·阿地力巴依</t>
  </si>
  <si>
    <t>34.00</t>
  </si>
  <si>
    <t>20240508744</t>
  </si>
  <si>
    <t>苏·巴特乔鲁</t>
  </si>
  <si>
    <t>38.60</t>
  </si>
  <si>
    <t>20240508793</t>
  </si>
  <si>
    <t>热子牙木</t>
  </si>
  <si>
    <t>39.60</t>
  </si>
  <si>
    <t>20240508143</t>
  </si>
  <si>
    <t>比依古丽·吐尔逊别克</t>
  </si>
  <si>
    <t>32.40</t>
  </si>
  <si>
    <t>20240508761</t>
  </si>
  <si>
    <t>张子翀</t>
  </si>
  <si>
    <t>43.20</t>
  </si>
  <si>
    <t>20240508370</t>
  </si>
  <si>
    <t>蒙改</t>
  </si>
  <si>
    <t>31.40</t>
  </si>
  <si>
    <t>20240509038</t>
  </si>
  <si>
    <t>王玉姣</t>
  </si>
  <si>
    <t>20240509119</t>
  </si>
  <si>
    <t>王淑理</t>
  </si>
  <si>
    <t>20240509127</t>
  </si>
  <si>
    <t>文艾玲</t>
  </si>
  <si>
    <t>20240509276</t>
  </si>
  <si>
    <t>艾克达</t>
  </si>
  <si>
    <t>20240509533</t>
  </si>
  <si>
    <t>李新秀</t>
  </si>
  <si>
    <t>20240509658</t>
  </si>
  <si>
    <t>萨木哈尔·吐尔汉拜</t>
  </si>
  <si>
    <t>20240509700</t>
  </si>
  <si>
    <t>达纳·杰克山</t>
  </si>
  <si>
    <t>20240509817</t>
  </si>
  <si>
    <t>艾尼达·阿布杜木塔力普</t>
  </si>
  <si>
    <t>20240509947</t>
  </si>
  <si>
    <t>王士进</t>
  </si>
  <si>
    <t>20240509137</t>
  </si>
  <si>
    <t>凌玲</t>
  </si>
  <si>
    <t>66.00</t>
  </si>
  <si>
    <t>20240509795</t>
  </si>
  <si>
    <t>王祯泽</t>
  </si>
  <si>
    <t>67.00</t>
  </si>
  <si>
    <t>20240509535</t>
  </si>
  <si>
    <t>范春杨</t>
  </si>
  <si>
    <t>66.20</t>
  </si>
  <si>
    <t>20240509208</t>
  </si>
  <si>
    <t>贾慧慧</t>
  </si>
  <si>
    <t>67.40</t>
  </si>
  <si>
    <t>20240509606</t>
  </si>
  <si>
    <t>金鑫</t>
  </si>
  <si>
    <t>20240509154</t>
  </si>
  <si>
    <t>叶尔森·巴哈提别克</t>
  </si>
  <si>
    <t>56.20</t>
  </si>
  <si>
    <t>20240509304</t>
  </si>
  <si>
    <t>马慧</t>
  </si>
  <si>
    <t>20240509318</t>
  </si>
  <si>
    <t>陈伟龙</t>
  </si>
  <si>
    <t>68.60</t>
  </si>
  <si>
    <t>20240509032</t>
  </si>
  <si>
    <t>阿尔达克·赛尔别克</t>
  </si>
  <si>
    <t>49.40</t>
  </si>
  <si>
    <t>20240509508</t>
  </si>
  <si>
    <t>聂永青</t>
  </si>
  <si>
    <t>20240509629</t>
  </si>
  <si>
    <t>阿依波拉提·阿不都热合曼</t>
  </si>
  <si>
    <t>20240509396</t>
  </si>
  <si>
    <t>兰云刚</t>
  </si>
  <si>
    <t>20240509054</t>
  </si>
  <si>
    <t>肯巴提·阿依牧哈孜</t>
  </si>
  <si>
    <t>50.20</t>
  </si>
  <si>
    <t>20240509292</t>
  </si>
  <si>
    <t>莱丽古丽·依明</t>
  </si>
  <si>
    <t>20240509310</t>
  </si>
  <si>
    <t>轩丹娜</t>
  </si>
  <si>
    <t>20240509241</t>
  </si>
  <si>
    <t>阿米尼姑丽·卡地尔</t>
  </si>
  <si>
    <t>34.60</t>
  </si>
  <si>
    <t>20240509723</t>
  </si>
  <si>
    <t>阿斯亚木·吐达洪</t>
  </si>
  <si>
    <t>20.60</t>
  </si>
  <si>
    <t>20240510163</t>
  </si>
  <si>
    <t>任佰通</t>
  </si>
  <si>
    <t>20240510184</t>
  </si>
  <si>
    <t>吾日开西</t>
  </si>
  <si>
    <t>20240510200</t>
  </si>
  <si>
    <t>李安迪</t>
  </si>
  <si>
    <t>20240510256</t>
  </si>
  <si>
    <t>吴凯</t>
  </si>
  <si>
    <t>20240510474</t>
  </si>
  <si>
    <t>任理想</t>
  </si>
  <si>
    <t>20240510647</t>
  </si>
  <si>
    <t>加力卡百克·艾热肯别克</t>
  </si>
  <si>
    <t>20240510707</t>
  </si>
  <si>
    <t>杜荣坤</t>
  </si>
  <si>
    <t>20240510724</t>
  </si>
  <si>
    <t>刘洋洋</t>
  </si>
  <si>
    <t>20240510832</t>
  </si>
  <si>
    <t>高月飞</t>
  </si>
  <si>
    <t>20240510839</t>
  </si>
  <si>
    <t>铁·娜琴</t>
  </si>
  <si>
    <t>20240510643</t>
  </si>
  <si>
    <t>贾少轩</t>
  </si>
  <si>
    <t>20240510928</t>
  </si>
  <si>
    <t>程立</t>
  </si>
  <si>
    <t>63.00</t>
  </si>
  <si>
    <t>20240510368</t>
  </si>
  <si>
    <t>冯汉月</t>
  </si>
  <si>
    <t>54.00</t>
  </si>
  <si>
    <t>20240510451</t>
  </si>
  <si>
    <t>党发祥</t>
  </si>
  <si>
    <t>20240510146</t>
  </si>
  <si>
    <t>张权</t>
  </si>
  <si>
    <t>20240510516</t>
  </si>
  <si>
    <t>罗豪</t>
  </si>
  <si>
    <t>47.40</t>
  </si>
  <si>
    <t>20240510453</t>
  </si>
  <si>
    <t>王伟</t>
  </si>
  <si>
    <t>20240510898</t>
  </si>
  <si>
    <t>王和平</t>
  </si>
  <si>
    <t>20240510467</t>
  </si>
  <si>
    <t>那仁巴特</t>
  </si>
  <si>
    <t>46.80</t>
  </si>
  <si>
    <t>20240510190</t>
  </si>
  <si>
    <t>黎森</t>
  </si>
  <si>
    <t>20240510463</t>
  </si>
  <si>
    <t>王锴</t>
  </si>
  <si>
    <t>40.80</t>
  </si>
  <si>
    <t>20240510185</t>
  </si>
  <si>
    <t>张笑磊</t>
  </si>
  <si>
    <t>51.60</t>
  </si>
  <si>
    <t>20240510926</t>
  </si>
  <si>
    <t>马金春</t>
  </si>
  <si>
    <t>20240510086</t>
  </si>
  <si>
    <t>王星星</t>
  </si>
  <si>
    <t>46.20</t>
  </si>
  <si>
    <t>20240510569</t>
  </si>
  <si>
    <t>罗志强</t>
  </si>
  <si>
    <t>20240510758</t>
  </si>
  <si>
    <t>孙强</t>
  </si>
  <si>
    <t>45.40</t>
  </si>
  <si>
    <t>20240510413</t>
  </si>
  <si>
    <t>王少华</t>
  </si>
  <si>
    <t>44.20</t>
  </si>
  <si>
    <t>20240510440</t>
  </si>
  <si>
    <t>李凡</t>
  </si>
  <si>
    <t>20240510320</t>
  </si>
  <si>
    <t>田浩楷</t>
  </si>
  <si>
    <t>20240510597</t>
  </si>
  <si>
    <t>朱学斌</t>
  </si>
  <si>
    <t>39.00</t>
  </si>
  <si>
    <t>20240510743</t>
  </si>
  <si>
    <t>石聪聪</t>
  </si>
  <si>
    <t>35.00</t>
  </si>
  <si>
    <t>20240510816</t>
  </si>
  <si>
    <t>周亚飞</t>
  </si>
  <si>
    <t>20240510627</t>
  </si>
  <si>
    <t>巴·巴音草克</t>
  </si>
  <si>
    <t>20240510046</t>
  </si>
  <si>
    <t>李成</t>
  </si>
  <si>
    <t>27.80</t>
  </si>
  <si>
    <t>20240510107</t>
  </si>
  <si>
    <t>王继文</t>
  </si>
  <si>
    <t>36.20</t>
  </si>
  <si>
    <t>20240510340</t>
  </si>
  <si>
    <t>买尔旦</t>
  </si>
  <si>
    <t>20240512097</t>
  </si>
  <si>
    <t>贾银荣</t>
  </si>
  <si>
    <t>20240512125</t>
  </si>
  <si>
    <t>王伟杰</t>
  </si>
  <si>
    <t>20240512193</t>
  </si>
  <si>
    <t>米尔扎提江·艾尔肯</t>
  </si>
  <si>
    <t>20240512347</t>
  </si>
  <si>
    <t>杨俐辉</t>
  </si>
  <si>
    <t>20240512465</t>
  </si>
  <si>
    <t>张婉珠</t>
  </si>
  <si>
    <t>20240512548</t>
  </si>
  <si>
    <t>刘玉卓</t>
  </si>
  <si>
    <t>58.40</t>
  </si>
  <si>
    <t>20240512240</t>
  </si>
  <si>
    <t>陈发超</t>
  </si>
  <si>
    <t>70.40</t>
  </si>
  <si>
    <t>20240512884</t>
  </si>
  <si>
    <t>王鸿雁</t>
  </si>
  <si>
    <t>20240512882</t>
  </si>
  <si>
    <t>得力努尔·巴合提汗</t>
  </si>
  <si>
    <t>20240513118</t>
  </si>
  <si>
    <t>段朝</t>
  </si>
  <si>
    <t>20240513494</t>
  </si>
  <si>
    <t>李思婷</t>
  </si>
  <si>
    <t>20240513557</t>
  </si>
  <si>
    <t>唐颖</t>
  </si>
  <si>
    <t>20240513858</t>
  </si>
  <si>
    <t>樊鹏程</t>
  </si>
  <si>
    <t>20240513874</t>
  </si>
  <si>
    <t>布赫</t>
  </si>
  <si>
    <t>20240513675</t>
  </si>
  <si>
    <t>杨发志</t>
  </si>
  <si>
    <t>69.00</t>
  </si>
  <si>
    <t>20240513855</t>
  </si>
  <si>
    <t>美日·别克宝生</t>
  </si>
  <si>
    <t>20240513684</t>
  </si>
  <si>
    <t>周礼凹</t>
  </si>
  <si>
    <t>20240513745</t>
  </si>
  <si>
    <t>迪力格尔</t>
  </si>
  <si>
    <t>75.20</t>
  </si>
  <si>
    <t>20240513075</t>
  </si>
  <si>
    <t>杨婕</t>
  </si>
  <si>
    <t>20240513654</t>
  </si>
  <si>
    <t>柳园平</t>
  </si>
  <si>
    <t>55.20</t>
  </si>
  <si>
    <t>20240513162</t>
  </si>
  <si>
    <t>吴懿雪</t>
  </si>
  <si>
    <t>20240513872</t>
  </si>
  <si>
    <t>周灵溪</t>
  </si>
  <si>
    <t>20240513455</t>
  </si>
  <si>
    <t>肖新雨</t>
  </si>
  <si>
    <t>49.80</t>
  </si>
  <si>
    <t>20240513020</t>
  </si>
  <si>
    <t>黄雪文</t>
  </si>
  <si>
    <t>20240513018</t>
  </si>
  <si>
    <t>蔡政韬</t>
  </si>
  <si>
    <t>58.60</t>
  </si>
  <si>
    <t>20240513219</t>
  </si>
  <si>
    <t>艾力克木</t>
  </si>
  <si>
    <t>20240513794</t>
  </si>
  <si>
    <t>王国玺</t>
  </si>
  <si>
    <t>56.00</t>
  </si>
  <si>
    <t>20240513932</t>
  </si>
  <si>
    <t>李帅领</t>
  </si>
  <si>
    <t>59.60</t>
  </si>
  <si>
    <t>20240513577</t>
  </si>
  <si>
    <t>姚睿</t>
  </si>
  <si>
    <t>20240513645</t>
  </si>
  <si>
    <t>王昱翔</t>
  </si>
  <si>
    <t>20240513179</t>
  </si>
  <si>
    <t>郑晓雪</t>
  </si>
  <si>
    <t>20240513948</t>
  </si>
  <si>
    <t>石子轩</t>
  </si>
  <si>
    <t>20240513880</t>
  </si>
  <si>
    <t>王迪文</t>
  </si>
  <si>
    <t>20240513458</t>
  </si>
  <si>
    <t>热依扎·阿依甫</t>
  </si>
  <si>
    <t>45.20</t>
  </si>
  <si>
    <t>20240513057</t>
  </si>
  <si>
    <t>刘昌龙</t>
  </si>
  <si>
    <t>53.80</t>
  </si>
  <si>
    <t>20240513484</t>
  </si>
  <si>
    <t>赵文丽</t>
  </si>
  <si>
    <t>52.40</t>
  </si>
  <si>
    <t>20240513336</t>
  </si>
  <si>
    <t>石昕雨</t>
  </si>
  <si>
    <t>20240514373</t>
  </si>
  <si>
    <t>陈雨瑶</t>
  </si>
  <si>
    <t>20240514224</t>
  </si>
  <si>
    <t>郭登航</t>
  </si>
  <si>
    <t>20240514953</t>
  </si>
  <si>
    <t>恰库拉·艾山</t>
  </si>
  <si>
    <t>20240514158</t>
  </si>
  <si>
    <t>朱慧慧</t>
  </si>
  <si>
    <t>20240515165</t>
  </si>
  <si>
    <t>陈星</t>
  </si>
  <si>
    <t>20240515748</t>
  </si>
  <si>
    <t>米尔阿迪力·吐尔迪</t>
  </si>
  <si>
    <t>20240515824</t>
  </si>
  <si>
    <t>李启平</t>
  </si>
  <si>
    <t>20240515725</t>
  </si>
  <si>
    <t>魏鹏飞</t>
  </si>
  <si>
    <t>44.60</t>
  </si>
  <si>
    <t>20240515583</t>
  </si>
  <si>
    <t>朱怕尔·沃拉师</t>
  </si>
  <si>
    <t>20240515115</t>
  </si>
  <si>
    <t>迪里努尔·阿不都热衣木</t>
  </si>
  <si>
    <t>33.40</t>
  </si>
  <si>
    <t>20240515030</t>
  </si>
  <si>
    <t>马合帕里·组汗</t>
  </si>
  <si>
    <t>28.20</t>
  </si>
  <si>
    <t>20240516188</t>
  </si>
  <si>
    <t>麦热阿巴·阿塔拉</t>
  </si>
  <si>
    <t>20240516316</t>
  </si>
  <si>
    <t>阿孜古丽·吾拉孜哈力</t>
  </si>
  <si>
    <t>20240516556</t>
  </si>
  <si>
    <t>努尔加马力·恰尔仙</t>
  </si>
  <si>
    <t>20240516956</t>
  </si>
  <si>
    <t>孙金玉</t>
  </si>
  <si>
    <t>20240516656</t>
  </si>
  <si>
    <t>索菲娅</t>
  </si>
  <si>
    <t>84.20</t>
  </si>
  <si>
    <t>20240516814</t>
  </si>
  <si>
    <t>纪晓雯</t>
  </si>
  <si>
    <t>20240516589</t>
  </si>
  <si>
    <t>张乐乐</t>
  </si>
  <si>
    <t>63.80</t>
  </si>
  <si>
    <t>20240516112</t>
  </si>
  <si>
    <t>卡吾沙尔·马德提汗</t>
  </si>
  <si>
    <t>49.00</t>
  </si>
  <si>
    <t>20240516642</t>
  </si>
  <si>
    <t>赛仑古</t>
  </si>
  <si>
    <t>20240516537</t>
  </si>
  <si>
    <t>巴音布罗克</t>
  </si>
  <si>
    <t>51.20</t>
  </si>
  <si>
    <t>20240516155</t>
  </si>
  <si>
    <t>热伊莱·再敦</t>
  </si>
  <si>
    <t>35.40</t>
  </si>
  <si>
    <t>20240516153</t>
  </si>
  <si>
    <t>阿力旦·阿布都许库尔</t>
  </si>
  <si>
    <t>38.40</t>
  </si>
  <si>
    <t>20240516334</t>
  </si>
  <si>
    <t>娜扎开提·努尔买买提</t>
  </si>
  <si>
    <t>39.20</t>
  </si>
  <si>
    <t>20240516730</t>
  </si>
  <si>
    <t>古丽拉</t>
  </si>
  <si>
    <t>20240517083</t>
  </si>
  <si>
    <t>阿卜杜许库尔·阿不都依米提</t>
  </si>
  <si>
    <t>20240517438</t>
  </si>
  <si>
    <t>汗左拉木·阿布来提</t>
  </si>
  <si>
    <t>20240517321</t>
  </si>
  <si>
    <t>王一丁</t>
  </si>
  <si>
    <t>70.60</t>
  </si>
  <si>
    <t>20240517082</t>
  </si>
  <si>
    <t>刘康</t>
  </si>
  <si>
    <t>59.20</t>
  </si>
  <si>
    <t>20240517477</t>
  </si>
  <si>
    <t>王永佳</t>
  </si>
  <si>
    <t>20240517363</t>
  </si>
  <si>
    <t>苏热阿提·艾尔米坦</t>
  </si>
  <si>
    <t>20240517618</t>
  </si>
  <si>
    <t>帕克扎提·吐尔汉江</t>
  </si>
  <si>
    <t>20240517714</t>
  </si>
  <si>
    <t>刘颖</t>
  </si>
  <si>
    <t>20240517591</t>
  </si>
  <si>
    <t>艾斯喀尔·图尔荪</t>
  </si>
  <si>
    <t>20240517764</t>
  </si>
  <si>
    <t>刘玉磊</t>
  </si>
  <si>
    <t>52.60</t>
  </si>
  <si>
    <t>20240517632</t>
  </si>
  <si>
    <t>迪丽拜尔·艾力</t>
  </si>
  <si>
    <t>41.40</t>
  </si>
  <si>
    <t>20240517317</t>
  </si>
  <si>
    <t>马合力帕·图尔地白克</t>
  </si>
  <si>
    <t>35.20</t>
  </si>
  <si>
    <t>20240517372</t>
  </si>
  <si>
    <t>艾尼卡尔·艾尼</t>
  </si>
  <si>
    <t>36.80</t>
  </si>
  <si>
    <t>20240518001</t>
  </si>
  <si>
    <t>玛依尔·阿卜拉</t>
  </si>
  <si>
    <t>20240518754</t>
  </si>
  <si>
    <t>杨明才</t>
  </si>
  <si>
    <t>20240518940</t>
  </si>
  <si>
    <t>阿地力·买吐送</t>
  </si>
  <si>
    <t>20240518805</t>
  </si>
  <si>
    <t>袁佳丽</t>
  </si>
  <si>
    <t>20240518682</t>
  </si>
  <si>
    <t>闫青军</t>
  </si>
  <si>
    <t>20240518811</t>
  </si>
  <si>
    <t>吾如扎</t>
  </si>
  <si>
    <t>20240518619</t>
  </si>
  <si>
    <t>马伟</t>
  </si>
  <si>
    <t>20240518920</t>
  </si>
  <si>
    <t>王琥铭</t>
  </si>
  <si>
    <t>20240518025</t>
  </si>
  <si>
    <t>高玉青</t>
  </si>
  <si>
    <t>61.40</t>
  </si>
  <si>
    <t>20240518471</t>
  </si>
  <si>
    <t>王璐</t>
  </si>
  <si>
    <t>54.20</t>
  </si>
  <si>
    <t>20240518503</t>
  </si>
  <si>
    <t>曹雨萱</t>
  </si>
  <si>
    <t>57.20</t>
  </si>
  <si>
    <t>20240518840</t>
  </si>
  <si>
    <t>沙秀霞</t>
  </si>
  <si>
    <t>20240518466</t>
  </si>
  <si>
    <t>萨干巴依尔·乌尔玛加甫</t>
  </si>
  <si>
    <t>20240518691</t>
  </si>
  <si>
    <t>马艳丽</t>
  </si>
  <si>
    <t>20240518462</t>
  </si>
  <si>
    <t>塞比热·麦得特</t>
  </si>
  <si>
    <t>37.20</t>
  </si>
  <si>
    <t>20240518706</t>
  </si>
  <si>
    <t>柯怡然</t>
  </si>
  <si>
    <t>42.20</t>
  </si>
  <si>
    <t>20240518306</t>
  </si>
  <si>
    <t>达尼尔·吾买尔江</t>
  </si>
  <si>
    <t>20240518945</t>
  </si>
  <si>
    <t>达布仁交</t>
  </si>
  <si>
    <t>47.80</t>
  </si>
  <si>
    <t>20240518849</t>
  </si>
  <si>
    <t>阿孜拉·库尔马西</t>
  </si>
  <si>
    <t>35.60</t>
  </si>
  <si>
    <t>20240518580</t>
  </si>
  <si>
    <t>单金龙</t>
  </si>
  <si>
    <t>20240518526</t>
  </si>
  <si>
    <t>沙仁娜</t>
  </si>
  <si>
    <t>20240519053</t>
  </si>
  <si>
    <t>梁云博</t>
  </si>
  <si>
    <t>20240519236</t>
  </si>
  <si>
    <t>袁俊杰</t>
  </si>
  <si>
    <t>20240519284</t>
  </si>
  <si>
    <t>艾力娜杂尔·奥斯曼江</t>
  </si>
  <si>
    <t>20240519610</t>
  </si>
  <si>
    <t>董赛飞</t>
  </si>
  <si>
    <t>20240519490</t>
  </si>
  <si>
    <t>王恩泽</t>
  </si>
  <si>
    <t>77.20</t>
  </si>
  <si>
    <t>20240519847</t>
  </si>
  <si>
    <t>姚斌</t>
  </si>
  <si>
    <t>20240519150</t>
  </si>
  <si>
    <t>罗畇鑫</t>
  </si>
  <si>
    <t>20240519283</t>
  </si>
  <si>
    <t>邹佳蓉</t>
  </si>
  <si>
    <t>66.60</t>
  </si>
  <si>
    <t>20240519405</t>
  </si>
  <si>
    <t>李敬文</t>
  </si>
  <si>
    <t>65.80</t>
  </si>
  <si>
    <t>20240519818</t>
  </si>
  <si>
    <t>舒佳俐</t>
  </si>
  <si>
    <t>20240519908</t>
  </si>
  <si>
    <t>常玉婷</t>
  </si>
  <si>
    <t>62.80</t>
  </si>
  <si>
    <t>20240519865</t>
  </si>
  <si>
    <t>李晓雅</t>
  </si>
  <si>
    <t>20240519613</t>
  </si>
  <si>
    <t>颜鑫</t>
  </si>
  <si>
    <t>20240519914</t>
  </si>
  <si>
    <t>皮林松</t>
  </si>
  <si>
    <t>61.80</t>
  </si>
  <si>
    <t>20240519527</t>
  </si>
  <si>
    <t>闫蓉</t>
  </si>
  <si>
    <t>62.60</t>
  </si>
  <si>
    <t>20240519280</t>
  </si>
  <si>
    <t>李文蕊</t>
  </si>
  <si>
    <t>20240519176</t>
  </si>
  <si>
    <t>肖佳玉</t>
  </si>
  <si>
    <t>20240519826</t>
  </si>
  <si>
    <t>陈瑶瑶</t>
  </si>
  <si>
    <t>56.60</t>
  </si>
  <si>
    <t>20240519722</t>
  </si>
  <si>
    <t>刘高林</t>
  </si>
  <si>
    <t>20240519497</t>
  </si>
  <si>
    <t>陈宇馨</t>
  </si>
  <si>
    <t>53.20</t>
  </si>
  <si>
    <t>20240519357</t>
  </si>
  <si>
    <t>张世康</t>
  </si>
  <si>
    <t>20240519213</t>
  </si>
  <si>
    <t>易小楠</t>
  </si>
  <si>
    <t>20240519395</t>
  </si>
  <si>
    <t>王文洲</t>
  </si>
  <si>
    <t>20240519552</t>
  </si>
  <si>
    <t>毛女</t>
  </si>
  <si>
    <t>20240519052</t>
  </si>
  <si>
    <t>王建华</t>
  </si>
  <si>
    <t>63.20</t>
  </si>
  <si>
    <t>20240519422</t>
  </si>
  <si>
    <t>侯智慧</t>
  </si>
  <si>
    <t>20240519040</t>
  </si>
  <si>
    <t>李佳灵</t>
  </si>
  <si>
    <t>50.00</t>
  </si>
  <si>
    <t>20240519845</t>
  </si>
  <si>
    <t>塔木茨·赛力克</t>
  </si>
  <si>
    <t>20240519746</t>
  </si>
  <si>
    <t>卜路辉</t>
  </si>
  <si>
    <t>20240519543</t>
  </si>
  <si>
    <t>黄荣华</t>
  </si>
  <si>
    <t>47.00</t>
  </si>
  <si>
    <t>20240519278</t>
  </si>
  <si>
    <t>曹润竹</t>
  </si>
  <si>
    <t>20240519823</t>
  </si>
  <si>
    <t>买孜来</t>
  </si>
  <si>
    <t>40.40</t>
  </si>
  <si>
    <t>20240519225</t>
  </si>
  <si>
    <t>吾尔肯·帕达哈特</t>
  </si>
  <si>
    <t>39.40</t>
  </si>
  <si>
    <t>20240519002</t>
  </si>
  <si>
    <t>涂美玲</t>
  </si>
  <si>
    <t>20240519051</t>
  </si>
  <si>
    <t>于娜</t>
  </si>
  <si>
    <t>20240520201</t>
  </si>
  <si>
    <t>何丹</t>
  </si>
  <si>
    <t>20240520499</t>
  </si>
  <si>
    <t>艾力亚尔·艾米如拉</t>
  </si>
  <si>
    <t>20240520138</t>
  </si>
  <si>
    <t>沙力塔那提·马达纳亚提</t>
  </si>
  <si>
    <t>20240520344</t>
  </si>
  <si>
    <t>那迪亚·亚里坤</t>
  </si>
  <si>
    <t>20240520366</t>
  </si>
  <si>
    <t>凯吾赛尔·苏来曼</t>
  </si>
  <si>
    <t>20240520460</t>
  </si>
  <si>
    <t>来孜提·阿斯哈尔别克</t>
  </si>
  <si>
    <t>20240520542</t>
  </si>
  <si>
    <t>布玛丽热木·阿布都沙拉木</t>
  </si>
  <si>
    <t>57.80</t>
  </si>
  <si>
    <t>20240520087</t>
  </si>
  <si>
    <t>布尔林·吐录斯拜</t>
  </si>
  <si>
    <t>20240520783</t>
  </si>
  <si>
    <t>吾拉尼·奴尔太</t>
  </si>
  <si>
    <t>20240520288</t>
  </si>
  <si>
    <t>加孜娜·德力木哈买提</t>
  </si>
  <si>
    <t>20240520111</t>
  </si>
  <si>
    <t>孙瑞璞</t>
  </si>
  <si>
    <t>20240521132</t>
  </si>
  <si>
    <t>加娜尔·阿斯哈尔别克</t>
  </si>
  <si>
    <t>20240521159</t>
  </si>
  <si>
    <t>韩雨妍</t>
  </si>
  <si>
    <t>20240521594</t>
  </si>
  <si>
    <t>罗世纪</t>
  </si>
  <si>
    <t>20240521857</t>
  </si>
  <si>
    <t>张先乾</t>
  </si>
  <si>
    <t>20240521863</t>
  </si>
  <si>
    <t>王转军</t>
  </si>
  <si>
    <t>20240521523</t>
  </si>
  <si>
    <t>陈卓</t>
  </si>
  <si>
    <t>68.40</t>
  </si>
  <si>
    <t>20240521307</t>
  </si>
  <si>
    <t>周婷</t>
  </si>
  <si>
    <t>20240521358</t>
  </si>
  <si>
    <t>孟星星</t>
  </si>
  <si>
    <t>20240521862</t>
  </si>
  <si>
    <t>魏银洁</t>
  </si>
  <si>
    <t>20240521757</t>
  </si>
  <si>
    <t>倪颖</t>
  </si>
  <si>
    <t>20240521187</t>
  </si>
  <si>
    <t>赵雨琪</t>
  </si>
  <si>
    <t>55.00</t>
  </si>
  <si>
    <t>20240521828</t>
  </si>
  <si>
    <t>万霞</t>
  </si>
  <si>
    <t>20240521419</t>
  </si>
  <si>
    <t>伏浩宇</t>
  </si>
  <si>
    <t>60.00</t>
  </si>
  <si>
    <t>20240521141</t>
  </si>
  <si>
    <t>黄嘉琪</t>
  </si>
  <si>
    <t>51.00</t>
  </si>
  <si>
    <t>20240521145</t>
  </si>
  <si>
    <t>王会敏</t>
  </si>
  <si>
    <t>20240521174</t>
  </si>
  <si>
    <t>樊畅媛</t>
  </si>
  <si>
    <t>20240521821</t>
  </si>
  <si>
    <t>张天翼</t>
  </si>
  <si>
    <t>62.40</t>
  </si>
  <si>
    <t>20240521596</t>
  </si>
  <si>
    <t>崔丽</t>
  </si>
  <si>
    <t>44.00</t>
  </si>
  <si>
    <t>20240521540</t>
  </si>
  <si>
    <t>尼娜</t>
  </si>
  <si>
    <t>20240521144</t>
  </si>
  <si>
    <t>巴·那木热</t>
  </si>
  <si>
    <t>20240521311</t>
  </si>
  <si>
    <t>宋文聪</t>
  </si>
  <si>
    <t>20240521529</t>
  </si>
  <si>
    <t>白洁</t>
  </si>
  <si>
    <t>46.60</t>
  </si>
  <si>
    <t>20240521233</t>
  </si>
  <si>
    <t>潘子依</t>
  </si>
  <si>
    <t>20240521223</t>
  </si>
  <si>
    <t>茹合沙娜·阿迪力江</t>
  </si>
  <si>
    <t>20240521349</t>
  </si>
  <si>
    <t>赵新耀</t>
  </si>
  <si>
    <t>20240521139</t>
  </si>
  <si>
    <t>努尔夏里婉·坦大依汗</t>
  </si>
  <si>
    <t>20240522473</t>
  </si>
  <si>
    <t>李德荣</t>
  </si>
  <si>
    <t>20240522441</t>
  </si>
  <si>
    <t>白璞</t>
  </si>
  <si>
    <t>20240522091</t>
  </si>
  <si>
    <t>刘卓轩</t>
  </si>
  <si>
    <t>69.20</t>
  </si>
  <si>
    <t>20240522328</t>
  </si>
  <si>
    <t>马宝峰</t>
  </si>
  <si>
    <t>20240522036</t>
  </si>
  <si>
    <t>张慧</t>
  </si>
  <si>
    <t>20240522296</t>
  </si>
  <si>
    <t>孙紫玉</t>
  </si>
  <si>
    <t>45.00</t>
  </si>
  <si>
    <t>20240522169</t>
  </si>
  <si>
    <t>交勒德孜·叶尔道来提</t>
  </si>
  <si>
    <t>20240522074</t>
  </si>
  <si>
    <t>叶丽达娜·沙毕提</t>
  </si>
  <si>
    <t>20240522205</t>
  </si>
  <si>
    <t>曼则热·赛买提</t>
  </si>
  <si>
    <t>30.20</t>
  </si>
  <si>
    <t>20240523784</t>
  </si>
  <si>
    <t>马雷</t>
  </si>
  <si>
    <t>20240523804</t>
  </si>
  <si>
    <t>聂雨</t>
  </si>
  <si>
    <t>20240523392</t>
  </si>
  <si>
    <t>燕南飞</t>
  </si>
  <si>
    <t>20240523166</t>
  </si>
  <si>
    <t>刘振波</t>
  </si>
  <si>
    <t>20240523693</t>
  </si>
  <si>
    <t>王艳慧</t>
  </si>
  <si>
    <t>55.40</t>
  </si>
  <si>
    <t>20240523741</t>
  </si>
  <si>
    <t>蒋爽</t>
  </si>
  <si>
    <t>20240523299</t>
  </si>
  <si>
    <t>叶强</t>
  </si>
  <si>
    <t>20240523202</t>
  </si>
  <si>
    <t>尹瑜成</t>
  </si>
  <si>
    <t>49.60</t>
  </si>
  <si>
    <t>20240523191</t>
  </si>
  <si>
    <t>朱囿吉</t>
  </si>
  <si>
    <t>20240523134</t>
  </si>
  <si>
    <t>胡梅</t>
  </si>
  <si>
    <t>20240524342</t>
  </si>
  <si>
    <t>田亮基</t>
  </si>
  <si>
    <t>20240524616</t>
  </si>
  <si>
    <t>陈旭阳</t>
  </si>
  <si>
    <t>20240524617</t>
  </si>
  <si>
    <t>王林</t>
  </si>
  <si>
    <t>72.80</t>
  </si>
  <si>
    <t>20240524133</t>
  </si>
  <si>
    <t>凌燕燕</t>
  </si>
  <si>
    <t>65.20</t>
  </si>
  <si>
    <t>20240524562</t>
  </si>
  <si>
    <t>徐鹏亮</t>
  </si>
  <si>
    <t>20240524333</t>
  </si>
  <si>
    <t>徐俊兵</t>
  </si>
  <si>
    <t>20240524404</t>
  </si>
  <si>
    <t>王世赟</t>
  </si>
  <si>
    <t>20240525061</t>
  </si>
  <si>
    <t>徐荣鲜</t>
  </si>
  <si>
    <t>20240525099</t>
  </si>
  <si>
    <t>邸素玥</t>
  </si>
  <si>
    <t>20240525170</t>
  </si>
  <si>
    <t>古里米拉·吾塔</t>
  </si>
  <si>
    <t>20240525178</t>
  </si>
  <si>
    <t>龚璐莹</t>
  </si>
  <si>
    <t>20240525272</t>
  </si>
  <si>
    <t>孙思豫</t>
  </si>
  <si>
    <t>20240525277</t>
  </si>
  <si>
    <t>仵童童</t>
  </si>
  <si>
    <t>20240525309</t>
  </si>
  <si>
    <t>严丹丹</t>
  </si>
  <si>
    <t>20240525431</t>
  </si>
  <si>
    <t>刘景洁</t>
  </si>
  <si>
    <t>20240525442</t>
  </si>
  <si>
    <t>张健</t>
  </si>
  <si>
    <t>20240525559</t>
  </si>
  <si>
    <t>王播</t>
  </si>
  <si>
    <t>20240525564</t>
  </si>
  <si>
    <t>李坤</t>
  </si>
  <si>
    <t>20240525633</t>
  </si>
  <si>
    <t>梁爽</t>
  </si>
  <si>
    <t>20240525634</t>
  </si>
  <si>
    <t>江璐</t>
  </si>
  <si>
    <t>20240525638</t>
  </si>
  <si>
    <t>袁茜彤</t>
  </si>
  <si>
    <t>20240525661</t>
  </si>
  <si>
    <t>古丽胡玛尔·甫拉提</t>
  </si>
  <si>
    <t>20240525676</t>
  </si>
  <si>
    <t>刘婷婷</t>
  </si>
  <si>
    <t>20240525878</t>
  </si>
  <si>
    <t>杨万赟</t>
  </si>
  <si>
    <t>20240525889</t>
  </si>
  <si>
    <t>唐努尔·马乎沙提</t>
  </si>
  <si>
    <t>20240525893</t>
  </si>
  <si>
    <t>王海云</t>
  </si>
  <si>
    <t>20240525922</t>
  </si>
  <si>
    <t>贾鑫茹</t>
  </si>
  <si>
    <t>20240525949</t>
  </si>
  <si>
    <t>马晓琴</t>
  </si>
  <si>
    <t>20240525695</t>
  </si>
  <si>
    <t>成仁鹏</t>
  </si>
  <si>
    <t>72.40</t>
  </si>
  <si>
    <t>20240525006</t>
  </si>
  <si>
    <t>陈晨</t>
  </si>
  <si>
    <t>20240525084</t>
  </si>
  <si>
    <t>王笑颖</t>
  </si>
  <si>
    <t>74.20</t>
  </si>
  <si>
    <t>20240525387</t>
  </si>
  <si>
    <t>吴昊</t>
  </si>
  <si>
    <t>75.40</t>
  </si>
  <si>
    <t>20240525102</t>
  </si>
  <si>
    <t>袁小芳</t>
  </si>
  <si>
    <t>20240525189</t>
  </si>
  <si>
    <t>徐瑞娟</t>
  </si>
  <si>
    <t>70.00</t>
  </si>
  <si>
    <t>20240525196</t>
  </si>
  <si>
    <t>孙海茜</t>
  </si>
  <si>
    <t>69.80</t>
  </si>
  <si>
    <t>20240525007</t>
  </si>
  <si>
    <t>黄平</t>
  </si>
  <si>
    <t>20240525211</t>
  </si>
  <si>
    <t>刘畅</t>
  </si>
  <si>
    <t>67.60</t>
  </si>
  <si>
    <t>20240525939</t>
  </si>
  <si>
    <t>李婧</t>
  </si>
  <si>
    <t>20240525244</t>
  </si>
  <si>
    <t>马俊</t>
  </si>
  <si>
    <t>20240525640</t>
  </si>
  <si>
    <t>汤博</t>
  </si>
  <si>
    <t>64.60</t>
  </si>
  <si>
    <t>20240525385</t>
  </si>
  <si>
    <t>敬顺娟</t>
  </si>
  <si>
    <t>20240525861</t>
  </si>
  <si>
    <t>胡婕</t>
  </si>
  <si>
    <t>69.40</t>
  </si>
  <si>
    <t>20240525512</t>
  </si>
  <si>
    <t>翟子维</t>
  </si>
  <si>
    <t>20240525779</t>
  </si>
  <si>
    <t>罗文燕</t>
  </si>
  <si>
    <t>20240525670</t>
  </si>
  <si>
    <t>马蕊</t>
  </si>
  <si>
    <t>20240525681</t>
  </si>
  <si>
    <t>任学锋</t>
  </si>
  <si>
    <t>20240525697</t>
  </si>
  <si>
    <t>凡福芹</t>
  </si>
  <si>
    <t>67.80</t>
  </si>
  <si>
    <t>20240525397</t>
  </si>
  <si>
    <t>王宇歌</t>
  </si>
  <si>
    <t>20240525833</t>
  </si>
  <si>
    <t>付颖</t>
  </si>
  <si>
    <t>20240525253</t>
  </si>
  <si>
    <t>叶玉帆</t>
  </si>
  <si>
    <t>54.80</t>
  </si>
  <si>
    <t>20240525771</t>
  </si>
  <si>
    <t>董澳亚</t>
  </si>
  <si>
    <t>20240525528</t>
  </si>
  <si>
    <t>史云丽</t>
  </si>
  <si>
    <t>20240525546</t>
  </si>
  <si>
    <t>岳梦婷</t>
  </si>
  <si>
    <t>20240525671</t>
  </si>
  <si>
    <t>穆合森·努尔塔依</t>
  </si>
  <si>
    <t>53.40</t>
  </si>
  <si>
    <t>20240525553</t>
  </si>
  <si>
    <t>杨美琴</t>
  </si>
  <si>
    <t>20240525699</t>
  </si>
  <si>
    <t>魏英杰</t>
  </si>
  <si>
    <t>20240525925</t>
  </si>
  <si>
    <t>周慧雯</t>
  </si>
  <si>
    <t>20240525214</t>
  </si>
  <si>
    <t>沙尼亚</t>
  </si>
  <si>
    <t>20240525819</t>
  </si>
  <si>
    <t>阿尔达克·尼尔核麦特</t>
  </si>
  <si>
    <t>20240525426</t>
  </si>
  <si>
    <t>蒲苗苗</t>
  </si>
  <si>
    <t>20240525509</t>
  </si>
  <si>
    <t>明雪云</t>
  </si>
  <si>
    <t>20240525390</t>
  </si>
  <si>
    <t>肖志林</t>
  </si>
  <si>
    <t>20240525031</t>
  </si>
  <si>
    <t>陈转儿</t>
  </si>
  <si>
    <t>20240525483</t>
  </si>
  <si>
    <t>肖孟喜</t>
  </si>
  <si>
    <t>20240525181</t>
  </si>
  <si>
    <t>余丹阳</t>
  </si>
  <si>
    <t>20240525008</t>
  </si>
  <si>
    <t>高学峰</t>
  </si>
  <si>
    <t>20240525517</t>
  </si>
  <si>
    <t>余娇</t>
  </si>
  <si>
    <t>20240525887</t>
  </si>
  <si>
    <t>索比亚</t>
  </si>
  <si>
    <t>45.80</t>
  </si>
  <si>
    <t>20240525209</t>
  </si>
  <si>
    <t>孙乐</t>
  </si>
  <si>
    <t>20240525177</t>
  </si>
  <si>
    <t>杨梦杰</t>
  </si>
  <si>
    <t>20240525538</t>
  </si>
  <si>
    <t>吾力克孜</t>
  </si>
  <si>
    <t>20240525762</t>
  </si>
  <si>
    <t>张绅</t>
  </si>
  <si>
    <t>20240525799</t>
  </si>
  <si>
    <t>吴健红</t>
  </si>
  <si>
    <t>20240525801</t>
  </si>
  <si>
    <t>扎吾列·达吾列提</t>
  </si>
  <si>
    <t>20240525457</t>
  </si>
  <si>
    <t>耿文婷</t>
  </si>
  <si>
    <t>20240525430</t>
  </si>
  <si>
    <t>白浩</t>
  </si>
  <si>
    <t>20240525549</t>
  </si>
  <si>
    <t>韩婷婷</t>
  </si>
  <si>
    <t>20240525829</t>
  </si>
  <si>
    <t>白哈尔曼</t>
  </si>
  <si>
    <t>20240525230</t>
  </si>
  <si>
    <t>宋续芳</t>
  </si>
  <si>
    <t>20240525126</t>
  </si>
  <si>
    <t>茹日扎·艾布力汗</t>
  </si>
  <si>
    <t>20240525923</t>
  </si>
  <si>
    <t>买海里娅·艾合买提</t>
  </si>
  <si>
    <t>20240526103</t>
  </si>
  <si>
    <t>孜拉来</t>
  </si>
  <si>
    <t>20240526339</t>
  </si>
  <si>
    <t>杨晓雨</t>
  </si>
  <si>
    <t>20240526760</t>
  </si>
  <si>
    <t>张悦</t>
  </si>
  <si>
    <t>20240526628</t>
  </si>
  <si>
    <t>刘雅洁</t>
  </si>
  <si>
    <t>64.20</t>
  </si>
  <si>
    <t>20240526720</t>
  </si>
  <si>
    <t>郭再一</t>
  </si>
  <si>
    <t>20240526904</t>
  </si>
  <si>
    <t>郑文强</t>
  </si>
  <si>
    <t>20240526281</t>
  </si>
  <si>
    <t>马瑞雪</t>
  </si>
  <si>
    <t>20240526958</t>
  </si>
  <si>
    <t>马军</t>
  </si>
  <si>
    <t>20240526252</t>
  </si>
  <si>
    <t>苑翠翠</t>
  </si>
  <si>
    <t>20240526108</t>
  </si>
  <si>
    <t>尚恒烁</t>
  </si>
  <si>
    <t>20240526409</t>
  </si>
  <si>
    <t>苏小琴</t>
  </si>
  <si>
    <t>20240526065</t>
  </si>
  <si>
    <t>申尉</t>
  </si>
  <si>
    <t>20240526877</t>
  </si>
  <si>
    <t>李明利</t>
  </si>
  <si>
    <t>20240526846</t>
  </si>
  <si>
    <t>尹康</t>
  </si>
  <si>
    <t>20240526432</t>
  </si>
  <si>
    <t>玛玛尼·托乎达生</t>
  </si>
  <si>
    <t>20240526944</t>
  </si>
  <si>
    <t>巴合江·赛依兰别克</t>
  </si>
  <si>
    <t>20240526285</t>
  </si>
  <si>
    <t>飞如扎·玉素甫江</t>
  </si>
  <si>
    <t>20240526322</t>
  </si>
  <si>
    <t>李彩阁</t>
  </si>
  <si>
    <t>20240526182</t>
  </si>
  <si>
    <t>迪丽拉尔·木沙江</t>
  </si>
  <si>
    <t>20240526650</t>
  </si>
  <si>
    <t>库斯楞</t>
  </si>
  <si>
    <t>31.80</t>
  </si>
  <si>
    <t>20240526664</t>
  </si>
  <si>
    <t>阿依达依·巴孜尔别克</t>
  </si>
  <si>
    <t>20240526750</t>
  </si>
  <si>
    <t>尼木根·巴德木才次克</t>
  </si>
  <si>
    <t>20240526955</t>
  </si>
  <si>
    <t>阿衣特·托兰得</t>
  </si>
  <si>
    <t>20240526792</t>
  </si>
  <si>
    <t>古丽孜依拉·木合塔尔</t>
  </si>
  <si>
    <t>24.00</t>
  </si>
  <si>
    <t>20240527026</t>
  </si>
  <si>
    <t>张策</t>
  </si>
  <si>
    <t>20240527101</t>
  </si>
  <si>
    <t>张倩</t>
  </si>
  <si>
    <t>20240527666</t>
  </si>
  <si>
    <t>胡腾飞</t>
  </si>
  <si>
    <t>20240527825</t>
  </si>
  <si>
    <t>杨兴山</t>
  </si>
  <si>
    <t>20240527359</t>
  </si>
  <si>
    <t>赵文君</t>
  </si>
  <si>
    <t>72.20</t>
  </si>
  <si>
    <t>20240527798</t>
  </si>
  <si>
    <t>田宏博</t>
  </si>
  <si>
    <t>20240527689</t>
  </si>
  <si>
    <t>胡鹏程</t>
  </si>
  <si>
    <t>78.80</t>
  </si>
  <si>
    <t>20240527796</t>
  </si>
  <si>
    <t>罗曼</t>
  </si>
  <si>
    <t>64.00</t>
  </si>
  <si>
    <t>20240527830</t>
  </si>
  <si>
    <t>陈金鑫</t>
  </si>
  <si>
    <t>20240527364</t>
  </si>
  <si>
    <t>陈贵辉</t>
  </si>
  <si>
    <t>20240527703</t>
  </si>
  <si>
    <t>马燕燕</t>
  </si>
  <si>
    <t>20240527324</t>
  </si>
  <si>
    <t>田同慧</t>
  </si>
  <si>
    <t>20240527308</t>
  </si>
  <si>
    <t>余慧琳</t>
  </si>
  <si>
    <t>20240527033</t>
  </si>
  <si>
    <t>余书棋</t>
  </si>
  <si>
    <t>49.20</t>
  </si>
  <si>
    <t>20240527015</t>
  </si>
  <si>
    <t>成思凡</t>
  </si>
  <si>
    <t>20240527924</t>
  </si>
  <si>
    <t>叶婷婷</t>
  </si>
  <si>
    <t>20240527778</t>
  </si>
  <si>
    <t>赵国青</t>
  </si>
  <si>
    <t>20240527186</t>
  </si>
  <si>
    <t>邵修贤</t>
  </si>
  <si>
    <t>20240527019</t>
  </si>
  <si>
    <t>伏永营</t>
  </si>
  <si>
    <t>20240527255</t>
  </si>
  <si>
    <t>阿合乔路·木哈塔牙尔</t>
  </si>
  <si>
    <t>48.80</t>
  </si>
  <si>
    <t>20240527302</t>
  </si>
  <si>
    <t>武江燕</t>
  </si>
  <si>
    <t>20240527896</t>
  </si>
  <si>
    <t>宋万庆</t>
  </si>
  <si>
    <t>20240527547</t>
  </si>
  <si>
    <t>张薇</t>
  </si>
  <si>
    <t>20240527712</t>
  </si>
  <si>
    <t>李晨曦</t>
  </si>
  <si>
    <t>54.60</t>
  </si>
  <si>
    <t>20240527631</t>
  </si>
  <si>
    <t>王傲雪</t>
  </si>
  <si>
    <t>41.20</t>
  </si>
  <si>
    <t>20240527028</t>
  </si>
  <si>
    <t>乃孜依尔开·叶斯博鲁</t>
  </si>
  <si>
    <t>20240527394</t>
  </si>
  <si>
    <t>刘彦强</t>
  </si>
  <si>
    <t>20240527420</t>
  </si>
  <si>
    <t>孙婷</t>
  </si>
  <si>
    <t>20240527636</t>
  </si>
  <si>
    <t>付小燕</t>
  </si>
  <si>
    <t>20240527259</t>
  </si>
  <si>
    <t>范家骏</t>
  </si>
  <si>
    <t>20240527217</t>
  </si>
  <si>
    <t>赵志倩</t>
  </si>
  <si>
    <t>60.20</t>
  </si>
  <si>
    <t>20240527856</t>
  </si>
  <si>
    <t>户慧珍</t>
  </si>
  <si>
    <t>20240527943</t>
  </si>
  <si>
    <t>马雪娇</t>
  </si>
  <si>
    <t>20240527911</t>
  </si>
  <si>
    <t>阿依先古里·阿吉</t>
  </si>
  <si>
    <t>20240527485</t>
  </si>
  <si>
    <t>冶海云</t>
  </si>
  <si>
    <t>20240527728</t>
  </si>
  <si>
    <t>丁乔乔</t>
  </si>
  <si>
    <t>20240527142</t>
  </si>
  <si>
    <t>玛迪娜·巴克特亚尔</t>
  </si>
  <si>
    <t>20240527888</t>
  </si>
  <si>
    <t>夏衣丹·米吉提</t>
  </si>
  <si>
    <t>20240527812</t>
  </si>
  <si>
    <t>阿丽亚·阿不都伟力</t>
  </si>
  <si>
    <t>35.80</t>
  </si>
  <si>
    <t>20240527064</t>
  </si>
  <si>
    <t>古丽米拉·木合牙提</t>
  </si>
  <si>
    <t>36.40</t>
  </si>
  <si>
    <t>20240528011</t>
  </si>
  <si>
    <t>斯比努尔</t>
  </si>
  <si>
    <t>20240528156</t>
  </si>
  <si>
    <t>奥音沙娜</t>
  </si>
  <si>
    <t>20240528472</t>
  </si>
  <si>
    <t>图尔荪阿依·阿卜杜克热木</t>
  </si>
  <si>
    <t>20240528567</t>
  </si>
  <si>
    <t>阿依妮萨古丽·阿卜杜瓦依提</t>
  </si>
  <si>
    <t>20240528813</t>
  </si>
  <si>
    <t>古丽巴尔什·努尔巴拉提</t>
  </si>
  <si>
    <t>20240528905</t>
  </si>
  <si>
    <t>鲜衣旦·鱼马尔塔依</t>
  </si>
  <si>
    <t>20240528415</t>
  </si>
  <si>
    <t>马凯</t>
  </si>
  <si>
    <t>82.00</t>
  </si>
  <si>
    <t>20240528035</t>
  </si>
  <si>
    <t>李俊杰</t>
  </si>
  <si>
    <t>20240528588</t>
  </si>
  <si>
    <t>牛磊磊</t>
  </si>
  <si>
    <t>20240528854</t>
  </si>
  <si>
    <t>雷欢</t>
  </si>
  <si>
    <t>20240528612</t>
  </si>
  <si>
    <t>何伊萱</t>
  </si>
  <si>
    <t>20240528721</t>
  </si>
  <si>
    <t>何明</t>
  </si>
  <si>
    <t>20240528080</t>
  </si>
  <si>
    <t>王琼</t>
  </si>
  <si>
    <t>20240528267</t>
  </si>
  <si>
    <t>张引康</t>
  </si>
  <si>
    <t>73.20</t>
  </si>
  <si>
    <t>20240528600</t>
  </si>
  <si>
    <t>姜琴琴</t>
  </si>
  <si>
    <t>20240528539</t>
  </si>
  <si>
    <t>赵理凤</t>
  </si>
  <si>
    <t>20240528294</t>
  </si>
  <si>
    <t>樊欣</t>
  </si>
  <si>
    <t>20240528738</t>
  </si>
  <si>
    <t>张瑞</t>
  </si>
  <si>
    <t>20240528341</t>
  </si>
  <si>
    <t>迈飞赛</t>
  </si>
  <si>
    <t>20240528401</t>
  </si>
  <si>
    <t>杨锡泽</t>
  </si>
  <si>
    <t>20240528291</t>
  </si>
  <si>
    <t>杨倩</t>
  </si>
  <si>
    <t>20240528260</t>
  </si>
  <si>
    <t>胡燕萍</t>
  </si>
  <si>
    <t>52.20</t>
  </si>
  <si>
    <t>20240528393</t>
  </si>
  <si>
    <t>帕力扎提·艾里别克</t>
  </si>
  <si>
    <t>20240528774</t>
  </si>
  <si>
    <t>樊亚丽</t>
  </si>
  <si>
    <t>20240528651</t>
  </si>
  <si>
    <t>努尔飞亚·乌马尔江</t>
  </si>
  <si>
    <t>38.20</t>
  </si>
  <si>
    <t>20240529740</t>
  </si>
  <si>
    <t>匡汉青</t>
  </si>
  <si>
    <t>20240529751</t>
  </si>
  <si>
    <t>寇永登</t>
  </si>
  <si>
    <t>20240529759</t>
  </si>
  <si>
    <t>陈星龙</t>
  </si>
  <si>
    <t>20240529765</t>
  </si>
  <si>
    <t>陈功</t>
  </si>
  <si>
    <t>20240529810</t>
  </si>
  <si>
    <t>久迈龙周</t>
  </si>
  <si>
    <t>20240529853</t>
  </si>
  <si>
    <t>张胜国</t>
  </si>
  <si>
    <t>贺鹏飞</t>
  </si>
  <si>
    <t>65.00</t>
  </si>
  <si>
    <t>20240529085</t>
  </si>
  <si>
    <t>巴芸芸</t>
  </si>
  <si>
    <t>75.80</t>
  </si>
  <si>
    <t>20240529478</t>
  </si>
  <si>
    <t>尹邦都</t>
  </si>
  <si>
    <t>20240529412</t>
  </si>
  <si>
    <t>苏浩杰</t>
  </si>
  <si>
    <t>20240529630</t>
  </si>
  <si>
    <t>杨亚飞</t>
  </si>
  <si>
    <t>20240529425</t>
  </si>
  <si>
    <t>韩丰阳</t>
  </si>
  <si>
    <t>75.60</t>
  </si>
  <si>
    <t>20240529452</t>
  </si>
  <si>
    <t>刘雪娥</t>
  </si>
  <si>
    <t>20240529039</t>
  </si>
  <si>
    <t>白朕铭</t>
  </si>
  <si>
    <t>20240529149</t>
  </si>
  <si>
    <t>买吾吉提</t>
  </si>
  <si>
    <t>20240529679</t>
  </si>
  <si>
    <t>丁悦</t>
  </si>
  <si>
    <t>20240529157</t>
  </si>
  <si>
    <t>何泽坤</t>
  </si>
  <si>
    <t>20240529885</t>
  </si>
  <si>
    <t>田国庆</t>
  </si>
  <si>
    <t>20240529120</t>
  </si>
  <si>
    <t>谢文博</t>
  </si>
  <si>
    <t>50.80</t>
  </si>
  <si>
    <t>20240529226</t>
  </si>
  <si>
    <t>刘翔</t>
  </si>
  <si>
    <t>20240529807</t>
  </si>
  <si>
    <t>叶尔江·买仁别克</t>
  </si>
  <si>
    <t>20240529686</t>
  </si>
  <si>
    <t>周旋</t>
  </si>
  <si>
    <t>20240529447</t>
  </si>
  <si>
    <t>许春龙</t>
  </si>
  <si>
    <t>20240530227</t>
  </si>
  <si>
    <t>特辽别克·阿合买提汗</t>
  </si>
  <si>
    <t>20240530335</t>
  </si>
  <si>
    <t>王金鹏</t>
  </si>
  <si>
    <t>20240530436</t>
  </si>
  <si>
    <t>加林·哈米特</t>
  </si>
  <si>
    <t>20240530601</t>
  </si>
  <si>
    <t>陈恒</t>
  </si>
  <si>
    <t>20240530734</t>
  </si>
  <si>
    <t>孟凡烁</t>
  </si>
  <si>
    <t>20240530737</t>
  </si>
  <si>
    <t>马钰格</t>
  </si>
  <si>
    <t>20240530739</t>
  </si>
  <si>
    <t>杨春伟</t>
  </si>
  <si>
    <t>20240530742</t>
  </si>
  <si>
    <t>黑磊</t>
  </si>
  <si>
    <t>20240530837</t>
  </si>
  <si>
    <t>阿依本·努尔旦别克</t>
  </si>
  <si>
    <t>20240530848</t>
  </si>
  <si>
    <t>李文鑫</t>
  </si>
  <si>
    <t>74.40</t>
  </si>
  <si>
    <t>20240530590</t>
  </si>
  <si>
    <t>张驰</t>
  </si>
  <si>
    <t>20240530521</t>
  </si>
  <si>
    <t>王聪聪</t>
  </si>
  <si>
    <t>71.60</t>
  </si>
  <si>
    <t>20240530736</t>
  </si>
  <si>
    <t>崔林</t>
  </si>
  <si>
    <t>71.40</t>
  </si>
  <si>
    <t>20240530070</t>
  </si>
  <si>
    <t>梁清勃</t>
  </si>
  <si>
    <t>67.20</t>
  </si>
  <si>
    <t>20240530514</t>
  </si>
  <si>
    <t>石嘉琦</t>
  </si>
  <si>
    <t>20240530773</t>
  </si>
  <si>
    <t>阿茹·努尔兰</t>
  </si>
  <si>
    <t>20240530329</t>
  </si>
  <si>
    <t>贾珍珍</t>
  </si>
  <si>
    <t>68.00</t>
  </si>
  <si>
    <t>20240530852</t>
  </si>
  <si>
    <t>张荣梅</t>
  </si>
  <si>
    <t>20240530060</t>
  </si>
  <si>
    <t>段宏飞</t>
  </si>
  <si>
    <t>20240530560</t>
  </si>
  <si>
    <t>李俊辉</t>
  </si>
  <si>
    <t>20240530659</t>
  </si>
  <si>
    <t>牛进财</t>
  </si>
  <si>
    <t>20240530247</t>
  </si>
  <si>
    <t>曹锋辉</t>
  </si>
  <si>
    <t>20240530183</t>
  </si>
  <si>
    <t>张帅</t>
  </si>
  <si>
    <t>20240530232</t>
  </si>
  <si>
    <t>阿依登·阿斯哈尔</t>
  </si>
  <si>
    <t>20240530130</t>
  </si>
  <si>
    <t>叶世同</t>
  </si>
  <si>
    <t>20240530788</t>
  </si>
  <si>
    <t>李钰</t>
  </si>
  <si>
    <t>20240530713</t>
  </si>
  <si>
    <t>阿依登·杰坦</t>
  </si>
  <si>
    <t>20240530780</t>
  </si>
  <si>
    <t>努尔西提·吐尔买买提</t>
  </si>
  <si>
    <t>46.00</t>
  </si>
  <si>
    <t>20240531135</t>
  </si>
  <si>
    <t>阿曼古丽·阿卜力米提</t>
  </si>
  <si>
    <t>20240531327</t>
  </si>
  <si>
    <t>李俊春</t>
  </si>
  <si>
    <t>20240531655</t>
  </si>
  <si>
    <t>袁一龙</t>
  </si>
  <si>
    <t>20240531249</t>
  </si>
  <si>
    <t>蒋利龙</t>
  </si>
  <si>
    <t>20240531348</t>
  </si>
  <si>
    <t>冯新杰</t>
  </si>
  <si>
    <t>20240531066</t>
  </si>
  <si>
    <t>吐尔逊买买提·许库尔</t>
  </si>
  <si>
    <t>20240532098</t>
  </si>
  <si>
    <t>傲云古力</t>
  </si>
  <si>
    <t>20240532809</t>
  </si>
  <si>
    <t>王丽娜</t>
  </si>
  <si>
    <t>20240532246</t>
  </si>
  <si>
    <t>徐溢</t>
  </si>
  <si>
    <t>20240532384</t>
  </si>
  <si>
    <t>叶桂荣</t>
  </si>
  <si>
    <t>20240532239</t>
  </si>
  <si>
    <t>袁雪儿</t>
  </si>
  <si>
    <t>20240532869</t>
  </si>
  <si>
    <t>罗曼娜</t>
  </si>
  <si>
    <t>20240532479</t>
  </si>
  <si>
    <t>苏妮</t>
  </si>
  <si>
    <t>20240532445</t>
  </si>
  <si>
    <t>关璐璐</t>
  </si>
  <si>
    <t>20240532476</t>
  </si>
  <si>
    <t>方潇阳</t>
  </si>
  <si>
    <t>43.00</t>
  </si>
  <si>
    <t>20240532381</t>
  </si>
  <si>
    <t>张馨文</t>
  </si>
  <si>
    <t>20240532708</t>
  </si>
  <si>
    <t>张培养</t>
  </si>
  <si>
    <t>44.40</t>
  </si>
  <si>
    <t>20240532599</t>
  </si>
  <si>
    <t>贾冰燕</t>
  </si>
  <si>
    <t>20240532379</t>
  </si>
  <si>
    <t>库尼德孜·博拉提汗</t>
  </si>
  <si>
    <t>20240532782</t>
  </si>
  <si>
    <t>吴明珠</t>
  </si>
  <si>
    <t>20240532598</t>
  </si>
  <si>
    <t>张艺璇</t>
  </si>
  <si>
    <t>20240532669</t>
  </si>
  <si>
    <t>赵娜</t>
  </si>
  <si>
    <t>20240532251</t>
  </si>
  <si>
    <t>欧云</t>
  </si>
  <si>
    <t>28.40</t>
  </si>
  <si>
    <t>20240532243</t>
  </si>
  <si>
    <t>白来东</t>
  </si>
  <si>
    <t>42.60</t>
  </si>
  <si>
    <t>20240532014</t>
  </si>
  <si>
    <t>李彤</t>
  </si>
  <si>
    <t>38.00</t>
  </si>
  <si>
    <t>20240533024</t>
  </si>
  <si>
    <t>努尔古丽·阿布力克木</t>
  </si>
  <si>
    <t>20240533058</t>
  </si>
  <si>
    <t>宋雪梅</t>
  </si>
  <si>
    <t>20240533398</t>
  </si>
  <si>
    <t>任飞飞</t>
  </si>
  <si>
    <t>20240533444</t>
  </si>
  <si>
    <t>木汗代丝·依里哈木江</t>
  </si>
  <si>
    <t>20240533513</t>
  </si>
  <si>
    <t>尹嘉兴</t>
  </si>
  <si>
    <t>20240533635</t>
  </si>
  <si>
    <t>李晓宇</t>
  </si>
  <si>
    <t>20240533369</t>
  </si>
  <si>
    <t>贾小昀</t>
  </si>
  <si>
    <t>80.20</t>
  </si>
  <si>
    <t>20240533506</t>
  </si>
  <si>
    <t>刘今</t>
  </si>
  <si>
    <t>74.80</t>
  </si>
  <si>
    <t>20240533237</t>
  </si>
  <si>
    <t>董丰</t>
  </si>
  <si>
    <t>20240533894</t>
  </si>
  <si>
    <t>金飞雪</t>
  </si>
  <si>
    <t>20240533903</t>
  </si>
  <si>
    <t>卡得力亚·祖农江</t>
  </si>
  <si>
    <t>20240533802</t>
  </si>
  <si>
    <t>吾力帕·斯得克</t>
  </si>
  <si>
    <t>20240533389</t>
  </si>
  <si>
    <t>程洁</t>
  </si>
  <si>
    <t>20240533063</t>
  </si>
  <si>
    <t>热娜提</t>
  </si>
  <si>
    <t>20240533662</t>
  </si>
  <si>
    <t>李生源</t>
  </si>
  <si>
    <t>20240533834</t>
  </si>
  <si>
    <t>魏晓薇</t>
  </si>
  <si>
    <t>20240533367</t>
  </si>
  <si>
    <t>蔡子涵</t>
  </si>
  <si>
    <t>20240533069</t>
  </si>
  <si>
    <t>李贵</t>
  </si>
  <si>
    <t>20240533491</t>
  </si>
  <si>
    <t>阿斯丽·托乎达生</t>
  </si>
  <si>
    <t>20240533946</t>
  </si>
  <si>
    <t>陈永杰</t>
  </si>
  <si>
    <t>20240533215</t>
  </si>
  <si>
    <t>何溢譞</t>
  </si>
  <si>
    <t>20240533789</t>
  </si>
  <si>
    <t>王心竹</t>
  </si>
  <si>
    <t>20240533868</t>
  </si>
  <si>
    <t>吐努克·赛尔克</t>
  </si>
  <si>
    <t>20240533254</t>
  </si>
  <si>
    <t>李文杰</t>
  </si>
  <si>
    <t>20240533835</t>
  </si>
  <si>
    <t>20240533626</t>
  </si>
  <si>
    <t>李怡欣</t>
  </si>
  <si>
    <t>20240534262</t>
  </si>
  <si>
    <t>党苗</t>
  </si>
  <si>
    <t>20240534727</t>
  </si>
  <si>
    <t>帕孜丽亚提·艾尼江</t>
  </si>
  <si>
    <t>20240534942</t>
  </si>
  <si>
    <t>陈光</t>
  </si>
  <si>
    <t>孜拉拉·热夏提</t>
  </si>
  <si>
    <t>20240534690</t>
  </si>
  <si>
    <t>屠玉琦</t>
  </si>
  <si>
    <t>84.60</t>
  </si>
  <si>
    <t>20240534663</t>
  </si>
  <si>
    <t>吴雪曼</t>
  </si>
  <si>
    <t>20240534487</t>
  </si>
  <si>
    <t>王克强</t>
  </si>
  <si>
    <t>76.40</t>
  </si>
  <si>
    <t>20240534611</t>
  </si>
  <si>
    <t>王雨菲</t>
  </si>
  <si>
    <t>71.20</t>
  </si>
  <si>
    <t>20240534881</t>
  </si>
  <si>
    <t>米亚沙尔·艾尔肯</t>
  </si>
  <si>
    <t>20240534585</t>
  </si>
  <si>
    <t>依力哈木·阿布力米提</t>
  </si>
  <si>
    <t>20240534313</t>
  </si>
  <si>
    <t>爱飞热·古孜拉</t>
  </si>
  <si>
    <t>78.40</t>
  </si>
  <si>
    <t>20240534696</t>
  </si>
  <si>
    <t>白冰峰</t>
  </si>
  <si>
    <t>20240534330</t>
  </si>
  <si>
    <t>张续</t>
  </si>
  <si>
    <t>20240534089</t>
  </si>
  <si>
    <t>翁婷玉</t>
  </si>
  <si>
    <t>20240534578</t>
  </si>
  <si>
    <t>马红莲</t>
  </si>
  <si>
    <t>20240534665</t>
  </si>
  <si>
    <t>乔娜</t>
  </si>
  <si>
    <t>20240534698</t>
  </si>
  <si>
    <t>王丽君</t>
  </si>
  <si>
    <t>20240534565</t>
  </si>
  <si>
    <t>伊米热·买买提</t>
  </si>
  <si>
    <t>20240534929</t>
  </si>
  <si>
    <t>古丽思那依·艾布代西</t>
  </si>
  <si>
    <t>20240534841</t>
  </si>
  <si>
    <t>国卡·那仁图雅</t>
  </si>
  <si>
    <t>20240534469</t>
  </si>
  <si>
    <t>陈子为</t>
  </si>
  <si>
    <t>20240534815</t>
  </si>
  <si>
    <t>新扎牙</t>
  </si>
  <si>
    <t>20240534129</t>
  </si>
  <si>
    <t>周倩</t>
  </si>
  <si>
    <t>20240534851</t>
  </si>
  <si>
    <t>肉孜阿吉</t>
  </si>
  <si>
    <t>19.80</t>
  </si>
  <si>
    <t>20240535575</t>
  </si>
  <si>
    <t>戈慜琦</t>
  </si>
  <si>
    <t>20240535866</t>
  </si>
  <si>
    <t>张金波</t>
  </si>
  <si>
    <t>20240535899</t>
  </si>
  <si>
    <t>庞冰倩</t>
  </si>
  <si>
    <t>20240535581</t>
  </si>
  <si>
    <t>冯昌锐</t>
  </si>
  <si>
    <t>20240535915</t>
  </si>
  <si>
    <t>郭晓慧</t>
  </si>
  <si>
    <t>20240535615</t>
  </si>
  <si>
    <t>李耀松</t>
  </si>
  <si>
    <t>76.20</t>
  </si>
  <si>
    <t>20240535892</t>
  </si>
  <si>
    <t>李潞瑶</t>
  </si>
  <si>
    <t>20240535470</t>
  </si>
  <si>
    <t>盛煜博</t>
  </si>
  <si>
    <t>20240535568</t>
  </si>
  <si>
    <t>20240535586</t>
  </si>
  <si>
    <t>王婷婷</t>
  </si>
  <si>
    <t>20240535418</t>
  </si>
  <si>
    <t>曾雨琳</t>
  </si>
  <si>
    <t>20240535772</t>
  </si>
  <si>
    <t>张子涵</t>
  </si>
  <si>
    <t>70.80</t>
  </si>
  <si>
    <t>20240535493</t>
  </si>
  <si>
    <t>周瑞</t>
  </si>
  <si>
    <t>20240535668</t>
  </si>
  <si>
    <t>党同玉</t>
  </si>
  <si>
    <t>20240535016</t>
  </si>
  <si>
    <t>冉木孜艳·依明江</t>
  </si>
  <si>
    <t>20240535206</t>
  </si>
  <si>
    <t>胡热阿来·托勒肯</t>
  </si>
  <si>
    <t>20240535297</t>
  </si>
  <si>
    <t>阿布都拉</t>
  </si>
  <si>
    <t>20240535672</t>
  </si>
  <si>
    <t>古丽仙</t>
  </si>
  <si>
    <t>20240535216</t>
  </si>
  <si>
    <t>迪丽妮尕尔·米吉提</t>
  </si>
  <si>
    <t>36.60</t>
  </si>
  <si>
    <t>20240535242</t>
  </si>
  <si>
    <t>巴哈提古丽·达列里汗</t>
  </si>
  <si>
    <t>29.80</t>
  </si>
  <si>
    <t>20240535767</t>
  </si>
  <si>
    <t>夏尔扎提·伊敏江</t>
  </si>
  <si>
    <t>20240536464</t>
  </si>
  <si>
    <t>朱东</t>
  </si>
  <si>
    <t>20240536551</t>
  </si>
  <si>
    <t>周生媛</t>
  </si>
  <si>
    <t>20240536576</t>
  </si>
  <si>
    <t>郭孟元</t>
  </si>
  <si>
    <t>20240536620</t>
  </si>
  <si>
    <t>马彦荣</t>
  </si>
  <si>
    <t>20240536692</t>
  </si>
  <si>
    <t>赵子懿</t>
  </si>
  <si>
    <t>20240536657</t>
  </si>
  <si>
    <t>魏东渊</t>
  </si>
  <si>
    <t>79.00</t>
  </si>
  <si>
    <t>20240536912</t>
  </si>
  <si>
    <t>姚杰峻</t>
  </si>
  <si>
    <t>20240536172</t>
  </si>
  <si>
    <t>哈丽亚·阿地力汗</t>
  </si>
  <si>
    <t>64.80</t>
  </si>
  <si>
    <t>20240536624</t>
  </si>
  <si>
    <t>吴琼玉</t>
  </si>
  <si>
    <t>20240536198</t>
  </si>
  <si>
    <t>王欣雨</t>
  </si>
  <si>
    <t>51.40</t>
  </si>
  <si>
    <t>20240536913</t>
  </si>
  <si>
    <t>王晓</t>
  </si>
  <si>
    <t>20240536439</t>
  </si>
  <si>
    <t>王畅</t>
  </si>
  <si>
    <t>20240536042</t>
  </si>
  <si>
    <t>孙明慧</t>
  </si>
  <si>
    <t>20240536916</t>
  </si>
  <si>
    <t>赵盈</t>
  </si>
  <si>
    <t>20240536114</t>
  </si>
  <si>
    <t>阿依达娜·斯哈别克</t>
  </si>
  <si>
    <t>20240536891</t>
  </si>
  <si>
    <t>娜仁花</t>
  </si>
  <si>
    <t>20240536073</t>
  </si>
  <si>
    <t>杨雪</t>
  </si>
  <si>
    <t>20240536287</t>
  </si>
  <si>
    <t>巴音吐娅</t>
  </si>
  <si>
    <t>20240536104</t>
  </si>
  <si>
    <t>刘媛媛</t>
  </si>
  <si>
    <t>20240536295</t>
  </si>
  <si>
    <t>池娜娜</t>
  </si>
  <si>
    <t>20240536408</t>
  </si>
  <si>
    <t>阿依甫仁·阿曼</t>
  </si>
  <si>
    <t>20240536192</t>
  </si>
  <si>
    <t>夏拉帕提·金恩斯</t>
  </si>
  <si>
    <t>20240536687</t>
  </si>
  <si>
    <t>巴音娜</t>
  </si>
  <si>
    <t>20240536355</t>
  </si>
  <si>
    <t>萨丽塔娜提·伊力夏提</t>
  </si>
  <si>
    <t>20240536907</t>
  </si>
  <si>
    <t>周婕</t>
  </si>
  <si>
    <t>20240536781</t>
  </si>
  <si>
    <t>张甜甜</t>
  </si>
  <si>
    <t>20240536105</t>
  </si>
  <si>
    <t>李志坤</t>
  </si>
  <si>
    <t>20240536808</t>
  </si>
  <si>
    <t>蒙根花</t>
  </si>
  <si>
    <t>20240537027</t>
  </si>
  <si>
    <t>其曼古丽·努尔东</t>
  </si>
  <si>
    <t>20240537685</t>
  </si>
  <si>
    <t>杨兰彩</t>
  </si>
  <si>
    <t>20240537941</t>
  </si>
  <si>
    <t>韩美玲</t>
  </si>
  <si>
    <t>20240537518</t>
  </si>
  <si>
    <t>常欢欢</t>
  </si>
  <si>
    <t>80.80</t>
  </si>
  <si>
    <t>20240537873</t>
  </si>
  <si>
    <t>刘博</t>
  </si>
  <si>
    <t>73.80</t>
  </si>
  <si>
    <t>20240537934</t>
  </si>
  <si>
    <t>王梦颖</t>
  </si>
  <si>
    <t>20240537495</t>
  </si>
  <si>
    <t>袁国钫</t>
  </si>
  <si>
    <t>20240537326</t>
  </si>
  <si>
    <t>冯佩佩</t>
  </si>
  <si>
    <t>20240537716</t>
  </si>
  <si>
    <t>郑宇翔</t>
  </si>
  <si>
    <t>20240537637</t>
  </si>
  <si>
    <t>白露</t>
  </si>
  <si>
    <t>20240537536</t>
  </si>
  <si>
    <t>黎思蕊</t>
  </si>
  <si>
    <t>63.60</t>
  </si>
  <si>
    <t>20240537530</t>
  </si>
  <si>
    <t>王毅</t>
  </si>
  <si>
    <t>20240537603</t>
  </si>
  <si>
    <t>麦尔哈巴·艾麦尔</t>
  </si>
  <si>
    <t>20240537009</t>
  </si>
  <si>
    <t>李智超</t>
  </si>
  <si>
    <t>20240537194</t>
  </si>
  <si>
    <t>蔡妍</t>
  </si>
  <si>
    <t>20240537766</t>
  </si>
  <si>
    <t>吴安琪</t>
  </si>
  <si>
    <t>20240537210</t>
  </si>
  <si>
    <t>乃皮赛·麦合木提</t>
  </si>
  <si>
    <t>20240537705</t>
  </si>
  <si>
    <t>潘瑞</t>
  </si>
  <si>
    <t>20240537197</t>
  </si>
  <si>
    <t>乃菲沙</t>
  </si>
  <si>
    <t>20240537957</t>
  </si>
  <si>
    <t>许昊华</t>
  </si>
  <si>
    <t>20240537090</t>
  </si>
  <si>
    <t>马富霞</t>
  </si>
  <si>
    <t>20240537806</t>
  </si>
  <si>
    <t>向琼瑶</t>
  </si>
  <si>
    <t>20240537222</t>
  </si>
  <si>
    <t>崔光倾</t>
  </si>
  <si>
    <t>20240537747</t>
  </si>
  <si>
    <t>阿依巴提·努尔扎曼</t>
  </si>
  <si>
    <t>20240537938</t>
  </si>
  <si>
    <t>刘雪玲</t>
  </si>
  <si>
    <t>20240537151</t>
  </si>
  <si>
    <t>申欣</t>
  </si>
  <si>
    <t>20240537416</t>
  </si>
  <si>
    <t>木尼拉·哈勒布亚特</t>
  </si>
  <si>
    <t>45.60</t>
  </si>
  <si>
    <t>20240537763</t>
  </si>
  <si>
    <t>马小娟</t>
  </si>
  <si>
    <t>20240537106</t>
  </si>
  <si>
    <t>布音达拉</t>
  </si>
  <si>
    <t>39.80</t>
  </si>
  <si>
    <t>20240537402</t>
  </si>
  <si>
    <t>宝音朝克图</t>
  </si>
  <si>
    <t>20240537204</t>
  </si>
  <si>
    <t>克然·斯力克汗</t>
  </si>
  <si>
    <t>20240537059</t>
  </si>
  <si>
    <t>甘生芳</t>
  </si>
  <si>
    <t>20240537021</t>
  </si>
  <si>
    <t>古丽妮格热·阿尔西丁</t>
  </si>
  <si>
    <t>20240537122</t>
  </si>
  <si>
    <t>吐鲁克·达乌列提</t>
  </si>
  <si>
    <t>20240538092</t>
  </si>
  <si>
    <t>热依塞·艾尔肯</t>
  </si>
  <si>
    <t>20240538300</t>
  </si>
  <si>
    <t>苏小慧</t>
  </si>
  <si>
    <t>20240538315</t>
  </si>
  <si>
    <t>蒋琳琳</t>
  </si>
  <si>
    <t>20240538456</t>
  </si>
  <si>
    <t>宋昊</t>
  </si>
  <si>
    <t>20240538507</t>
  </si>
  <si>
    <t>吐逊江·甫拉提</t>
  </si>
  <si>
    <t>20240538515</t>
  </si>
  <si>
    <t>祖里皮哈</t>
  </si>
  <si>
    <t>20240538541</t>
  </si>
  <si>
    <t>胡恩得孜·革命</t>
  </si>
  <si>
    <t>20240538883</t>
  </si>
  <si>
    <t>张琪</t>
  </si>
  <si>
    <t>20240538879</t>
  </si>
  <si>
    <t>巴燕·胡安</t>
  </si>
  <si>
    <t>20240538927</t>
  </si>
  <si>
    <t>江沙亚·努尔博勒</t>
  </si>
  <si>
    <t>20240538229</t>
  </si>
  <si>
    <t>李明哲</t>
  </si>
  <si>
    <t>20240538351</t>
  </si>
  <si>
    <t>姚怡涵</t>
  </si>
  <si>
    <t>20240538653</t>
  </si>
  <si>
    <t>杨雨露</t>
  </si>
  <si>
    <t>20240538045</t>
  </si>
  <si>
    <t>戴彤</t>
  </si>
  <si>
    <t>20240538623</t>
  </si>
  <si>
    <t>塔娜</t>
  </si>
  <si>
    <t>20240538572</t>
  </si>
  <si>
    <t>巴音布鲁克</t>
  </si>
  <si>
    <t>20240538443</t>
  </si>
  <si>
    <t>阿迪拉·艾利</t>
  </si>
  <si>
    <t>20240538234</t>
  </si>
  <si>
    <t>那仁那</t>
  </si>
  <si>
    <t>20240538678</t>
  </si>
  <si>
    <t>左明爽</t>
  </si>
  <si>
    <t>20240538607</t>
  </si>
  <si>
    <t>阿娜尔·卡开恩</t>
  </si>
  <si>
    <t>20240538584</t>
  </si>
  <si>
    <t>阿义沙吾列·努尔达吾来提</t>
  </si>
  <si>
    <t>37.60</t>
  </si>
  <si>
    <t>20240538228</t>
  </si>
  <si>
    <t>王永刚</t>
  </si>
  <si>
    <t>20240538235</t>
  </si>
  <si>
    <t>祖力甫哈尔·哈力木拉提</t>
  </si>
  <si>
    <t>20240538376</t>
  </si>
  <si>
    <t>扎亚</t>
  </si>
  <si>
    <t>32.60</t>
  </si>
  <si>
    <t>20240538050</t>
  </si>
  <si>
    <t>亲格丽</t>
  </si>
  <si>
    <t>20240538173</t>
  </si>
  <si>
    <t>郑兰兰</t>
  </si>
  <si>
    <t>20240539044</t>
  </si>
  <si>
    <t>刘江辉</t>
  </si>
  <si>
    <t>20240539293</t>
  </si>
  <si>
    <t>安鹏泰</t>
  </si>
  <si>
    <t>20240539520</t>
  </si>
  <si>
    <t>刘嘉辰</t>
  </si>
  <si>
    <t>20240539625</t>
  </si>
  <si>
    <t>刘腾月</t>
  </si>
  <si>
    <t>20240539609</t>
  </si>
  <si>
    <t>张疏桐</t>
  </si>
  <si>
    <t>20240539265</t>
  </si>
  <si>
    <t>程剑刚</t>
  </si>
  <si>
    <t>20240539221</t>
  </si>
  <si>
    <t>任金霞</t>
  </si>
  <si>
    <t>20240539605</t>
  </si>
  <si>
    <t>何钰</t>
  </si>
  <si>
    <t>20240539710</t>
  </si>
  <si>
    <t>冶玮</t>
  </si>
  <si>
    <t>20240539582</t>
  </si>
  <si>
    <t>刘艺淼</t>
  </si>
  <si>
    <t>20240539563</t>
  </si>
  <si>
    <t>贺炳程</t>
  </si>
  <si>
    <t>20240539041</t>
  </si>
  <si>
    <t>赛尔达尔·阿克帕尔</t>
  </si>
  <si>
    <t>20240539886</t>
  </si>
  <si>
    <t>沈芮竹</t>
  </si>
  <si>
    <t>20240539511</t>
  </si>
  <si>
    <t>吴芳</t>
  </si>
  <si>
    <t>20240539072</t>
  </si>
  <si>
    <t>海峰</t>
  </si>
  <si>
    <t>20240539345</t>
  </si>
  <si>
    <t>乃孜尔丁江·麦合木提</t>
  </si>
  <si>
    <t>20240539729</t>
  </si>
  <si>
    <t>热依扎古丽·阿亚提</t>
  </si>
  <si>
    <t>20240539116</t>
  </si>
  <si>
    <t>杨小龙</t>
  </si>
  <si>
    <t>20240539273</t>
  </si>
  <si>
    <t>金钟</t>
  </si>
  <si>
    <t>20240539566</t>
  </si>
  <si>
    <t>祖白旦·阿布迪米特力普</t>
  </si>
  <si>
    <t>20240539831</t>
  </si>
  <si>
    <t>玛丽娜·莫哈提</t>
  </si>
  <si>
    <t>42.40</t>
  </si>
  <si>
    <t>20240540579</t>
  </si>
  <si>
    <t>杨林</t>
  </si>
  <si>
    <t>20240540048</t>
  </si>
  <si>
    <t>方诗佳</t>
  </si>
  <si>
    <t>81.40</t>
  </si>
  <si>
    <t>20240540519</t>
  </si>
  <si>
    <t>徐赵君</t>
  </si>
  <si>
    <t>74.60</t>
  </si>
  <si>
    <t>20240540933</t>
  </si>
  <si>
    <t>木巴来可·阿不来提</t>
  </si>
  <si>
    <t>20240540161</t>
  </si>
  <si>
    <t>狄晓茹</t>
  </si>
  <si>
    <t>20240540391</t>
  </si>
  <si>
    <t>阿克努尔·赛力克</t>
  </si>
  <si>
    <t>20240540003</t>
  </si>
  <si>
    <t>乔拉·满都呼</t>
  </si>
  <si>
    <t>20240540680</t>
  </si>
  <si>
    <t>达音</t>
  </si>
  <si>
    <t>20240541199</t>
  </si>
  <si>
    <t>李茹</t>
  </si>
  <si>
    <t>20240541414</t>
  </si>
  <si>
    <t>柯万丽</t>
  </si>
  <si>
    <t>20240541093</t>
  </si>
  <si>
    <t>阿勒木江·玛合沙提</t>
  </si>
  <si>
    <t>20240541407</t>
  </si>
  <si>
    <t>胡布拉·贾尔恒别克</t>
  </si>
  <si>
    <t>20240541305</t>
  </si>
  <si>
    <t>库斯乐</t>
  </si>
  <si>
    <t>20240541709</t>
  </si>
  <si>
    <t>夏甫哈提·西尔买买提</t>
  </si>
  <si>
    <t>20240542094</t>
  </si>
  <si>
    <t>李鑫</t>
  </si>
  <si>
    <t>20240542290</t>
  </si>
  <si>
    <t>热孜瓦尼姑丽·穆力提</t>
  </si>
  <si>
    <t>20240542574</t>
  </si>
  <si>
    <t>王岚臻</t>
  </si>
  <si>
    <t>20240542081</t>
  </si>
  <si>
    <t>李雪溶</t>
  </si>
  <si>
    <t>66.40</t>
  </si>
  <si>
    <t>20240542468</t>
  </si>
  <si>
    <t>徐天娇</t>
  </si>
  <si>
    <t>20240542382</t>
  </si>
  <si>
    <t>曹妍</t>
  </si>
  <si>
    <t>20240542013</t>
  </si>
  <si>
    <t>王庆泽</t>
  </si>
  <si>
    <t>20240542268</t>
  </si>
  <si>
    <t>葛月</t>
  </si>
  <si>
    <t>20240542554</t>
  </si>
  <si>
    <t>孙瑞欣</t>
  </si>
  <si>
    <t>20240542352</t>
  </si>
  <si>
    <t>马芸芸</t>
  </si>
  <si>
    <t>20240542043</t>
  </si>
  <si>
    <t>杨静</t>
  </si>
  <si>
    <t>20240542071</t>
  </si>
  <si>
    <t>徐安琪</t>
  </si>
  <si>
    <t>20240542245</t>
  </si>
  <si>
    <t>魏然</t>
  </si>
  <si>
    <t>20240542319</t>
  </si>
  <si>
    <t>艾尔发提·帕尔哈提</t>
  </si>
  <si>
    <t>20240542496</t>
  </si>
  <si>
    <t>迪力亚尔·肖开提</t>
  </si>
  <si>
    <t>20240542608</t>
  </si>
  <si>
    <t>阿尔胜·波拉提</t>
  </si>
  <si>
    <t>20240542756</t>
  </si>
  <si>
    <t>阿合焦力·哈斯木汗</t>
  </si>
  <si>
    <t>20240542303</t>
  </si>
  <si>
    <t>冯叶子</t>
  </si>
  <si>
    <t>20240542411</t>
  </si>
  <si>
    <t>久多斯·阿德力江</t>
  </si>
  <si>
    <t>20240542951</t>
  </si>
  <si>
    <t>刘洋</t>
  </si>
  <si>
    <t>20240542480</t>
  </si>
  <si>
    <t>艾里卡木·亚力买买提</t>
  </si>
  <si>
    <t>20240542203</t>
  </si>
  <si>
    <t>维尼热·吾斯曼江</t>
  </si>
  <si>
    <t>20240542752</t>
  </si>
  <si>
    <t>木娜娃·木哈塔尔</t>
  </si>
  <si>
    <t>20240542492</t>
  </si>
  <si>
    <t>巴音巴特·库斯拉</t>
  </si>
  <si>
    <t>20240542337</t>
  </si>
  <si>
    <t>燕星</t>
  </si>
  <si>
    <t>20240542164</t>
  </si>
  <si>
    <t>夏依旦</t>
  </si>
  <si>
    <t>20240543010</t>
  </si>
  <si>
    <t>程相</t>
  </si>
  <si>
    <t>20240543909</t>
  </si>
  <si>
    <t>郝佳杰</t>
  </si>
  <si>
    <t>20240543375</t>
  </si>
  <si>
    <t>刘文萱</t>
  </si>
  <si>
    <t>20240543167</t>
  </si>
  <si>
    <t>屈阿雨</t>
  </si>
  <si>
    <t>20240544037</t>
  </si>
  <si>
    <t>祖丽皮亚·艾斯卡尔</t>
  </si>
  <si>
    <t>20240544895</t>
  </si>
  <si>
    <t>刘亚菲</t>
  </si>
  <si>
    <t>20240544701</t>
  </si>
  <si>
    <t>周浩月</t>
  </si>
  <si>
    <t>73.40</t>
  </si>
  <si>
    <t>20240544459</t>
  </si>
  <si>
    <t>20240544711</t>
  </si>
  <si>
    <t>窦杰</t>
  </si>
  <si>
    <t>20240544314</t>
  </si>
  <si>
    <t>轩辕青霞</t>
  </si>
  <si>
    <t>20240544683</t>
  </si>
  <si>
    <t>景富荣</t>
  </si>
  <si>
    <t>20240544475</t>
  </si>
  <si>
    <t>曾乃提古丽·热麦提</t>
  </si>
  <si>
    <t>20240544844</t>
  </si>
  <si>
    <t>祖白地·阿地里</t>
  </si>
  <si>
    <t>20240544264</t>
  </si>
  <si>
    <t>帕热沙提·艾里别克</t>
  </si>
  <si>
    <t>20240544207</t>
  </si>
  <si>
    <t>阿依提江·吾夏依</t>
  </si>
  <si>
    <t>38.80</t>
  </si>
  <si>
    <t>20240544749</t>
  </si>
  <si>
    <t>阿英格</t>
  </si>
  <si>
    <t>20240544012</t>
  </si>
  <si>
    <t>艾力那扎·伊力哈木</t>
  </si>
  <si>
    <t>20240544220</t>
  </si>
  <si>
    <t>许晓堃</t>
  </si>
  <si>
    <t>20240544004</t>
  </si>
  <si>
    <t>阿义朵斯·阿力木汗</t>
  </si>
  <si>
    <t>20240546918</t>
  </si>
  <si>
    <t>阿衣多斯·赛拉西</t>
  </si>
  <si>
    <t>20240546461</t>
  </si>
  <si>
    <t>贾梦莹</t>
  </si>
  <si>
    <t>20240546871</t>
  </si>
  <si>
    <t>彭健</t>
  </si>
  <si>
    <t>20240546417</t>
  </si>
  <si>
    <t>姚倩</t>
  </si>
  <si>
    <t>20240546076</t>
  </si>
  <si>
    <t>曹梦鸽</t>
  </si>
  <si>
    <t>20240547719</t>
  </si>
  <si>
    <t>何静雯</t>
  </si>
  <si>
    <t>20240547930</t>
  </si>
  <si>
    <t>巴提玛·依布拉什</t>
  </si>
  <si>
    <t>20240547937</t>
  </si>
  <si>
    <t>欧阳欣雨</t>
  </si>
  <si>
    <t>20240547859</t>
  </si>
  <si>
    <t>马晓龙</t>
  </si>
  <si>
    <t>20240547770</t>
  </si>
  <si>
    <t>张国斌</t>
  </si>
  <si>
    <t>20240547343</t>
  </si>
  <si>
    <t>孙浩泷</t>
  </si>
  <si>
    <t>20240547890</t>
  </si>
  <si>
    <t>高再鑫</t>
  </si>
  <si>
    <t>20240547614</t>
  </si>
  <si>
    <t>张帆</t>
  </si>
  <si>
    <t>20240547673</t>
  </si>
  <si>
    <t>才卡·马克塔力</t>
  </si>
  <si>
    <t>20240547769</t>
  </si>
  <si>
    <t>贺子安</t>
  </si>
  <si>
    <t>20240547123</t>
  </si>
  <si>
    <t>陈钱</t>
  </si>
  <si>
    <t>20240547433</t>
  </si>
  <si>
    <t>蒋丹</t>
  </si>
  <si>
    <t>20240547652</t>
  </si>
  <si>
    <t>程茂爽</t>
  </si>
  <si>
    <t>20240547274</t>
  </si>
  <si>
    <t>杨胭茹</t>
  </si>
  <si>
    <t>20240547279</t>
  </si>
  <si>
    <t>向晨晨</t>
  </si>
  <si>
    <t>20240547732</t>
  </si>
  <si>
    <t>李洁</t>
  </si>
  <si>
    <t>20240547860</t>
  </si>
  <si>
    <t>王晓宇</t>
  </si>
  <si>
    <t>20240547088</t>
  </si>
  <si>
    <t>黄睿</t>
  </si>
  <si>
    <t>20240547867</t>
  </si>
  <si>
    <t>郭歆玥</t>
  </si>
  <si>
    <t>28.60</t>
  </si>
  <si>
    <t>20240547787</t>
  </si>
  <si>
    <t>卡斯木江·雪克来提</t>
  </si>
  <si>
    <t>32.80</t>
  </si>
  <si>
    <t>20240548147</t>
  </si>
  <si>
    <t>赵圆圆</t>
  </si>
  <si>
    <t>20240548180</t>
  </si>
  <si>
    <t>娜迪热·艾克拜</t>
  </si>
  <si>
    <t>20240548266</t>
  </si>
  <si>
    <t>朱勒德孜·努尔别克</t>
  </si>
  <si>
    <t>20240548346</t>
  </si>
  <si>
    <t>萨仁图娅</t>
  </si>
  <si>
    <t>20240548374</t>
  </si>
  <si>
    <t>马欣雨</t>
  </si>
  <si>
    <t>20240548399</t>
  </si>
  <si>
    <t>艾克旦·阿布都吾甫尔</t>
  </si>
  <si>
    <t>20240548800</t>
  </si>
  <si>
    <t>赵正同</t>
  </si>
  <si>
    <t>20240548403</t>
  </si>
  <si>
    <t>苏建超</t>
  </si>
  <si>
    <t>20240548674</t>
  </si>
  <si>
    <t>马聪</t>
  </si>
  <si>
    <t>20240548354</t>
  </si>
  <si>
    <t>代小波</t>
  </si>
  <si>
    <t>20240548068</t>
  </si>
  <si>
    <t>郑怡云</t>
  </si>
  <si>
    <t>20240548790</t>
  </si>
  <si>
    <t>阿依达娜·博拉提</t>
  </si>
  <si>
    <t>20240548434</t>
  </si>
  <si>
    <t>卡木尔斯曼·吐尔逊江</t>
  </si>
  <si>
    <t>20240550532</t>
  </si>
  <si>
    <t>高丽君</t>
  </si>
  <si>
    <t>20240550901</t>
  </si>
  <si>
    <t>加木萨</t>
  </si>
  <si>
    <t>20240550919</t>
  </si>
  <si>
    <t>王丹翌</t>
  </si>
  <si>
    <t>20240550429</t>
  </si>
  <si>
    <t>魏凯周</t>
  </si>
  <si>
    <t>20240550301</t>
  </si>
  <si>
    <t>张靖</t>
  </si>
  <si>
    <t>20240551604</t>
  </si>
  <si>
    <t>马倩</t>
  </si>
  <si>
    <t>20240551921</t>
  </si>
  <si>
    <t>张紫璇</t>
  </si>
  <si>
    <t>20240551573</t>
  </si>
  <si>
    <t>聂文韬</t>
  </si>
  <si>
    <t>20240551755</t>
  </si>
  <si>
    <t>李梦媛</t>
  </si>
  <si>
    <t>20240551646</t>
  </si>
  <si>
    <t>方慧慧</t>
  </si>
  <si>
    <t>20240551312</t>
  </si>
  <si>
    <t>沈芯</t>
  </si>
  <si>
    <t>20240551822</t>
  </si>
  <si>
    <t>张春燕</t>
  </si>
  <si>
    <t>20240551558</t>
  </si>
  <si>
    <t>贾佳丽</t>
  </si>
  <si>
    <t>20240552486</t>
  </si>
  <si>
    <t>才科图</t>
  </si>
  <si>
    <t>20240552195</t>
  </si>
  <si>
    <t>唐美慧</t>
  </si>
  <si>
    <t>20240552876</t>
  </si>
  <si>
    <t>杨威</t>
  </si>
  <si>
    <t>20240552338</t>
  </si>
  <si>
    <t>巴合达提·海拉提别克</t>
  </si>
  <si>
    <t>20240552936</t>
  </si>
  <si>
    <t>叶里凡·阿不都克里木</t>
  </si>
  <si>
    <t>20240552023</t>
  </si>
  <si>
    <t>胡代天</t>
  </si>
  <si>
    <t>20240553095</t>
  </si>
  <si>
    <t>栾雪晶</t>
  </si>
  <si>
    <t>20240553263</t>
  </si>
  <si>
    <t>沙拉买提·买提卡司木</t>
  </si>
  <si>
    <t>20240553383</t>
  </si>
  <si>
    <t>武斐</t>
  </si>
  <si>
    <t>20240553715</t>
  </si>
  <si>
    <t>雷宇浩</t>
  </si>
  <si>
    <t>20240553212</t>
  </si>
  <si>
    <t>李强娟</t>
  </si>
  <si>
    <t>20240553450</t>
  </si>
  <si>
    <t>刘灿然</t>
  </si>
  <si>
    <t>20240553378</t>
  </si>
  <si>
    <t>韩菊</t>
  </si>
  <si>
    <t>20240553029</t>
  </si>
  <si>
    <t>张语</t>
  </si>
  <si>
    <t>20240553055</t>
  </si>
  <si>
    <t>刘楠楠</t>
  </si>
  <si>
    <t>20240553331</t>
  </si>
  <si>
    <t>吐马里思</t>
  </si>
  <si>
    <t>20240553148</t>
  </si>
  <si>
    <t>阿仁乃·吾克买提汉</t>
  </si>
  <si>
    <t>20240554361</t>
  </si>
  <si>
    <t>巴力合尼·艾布尔卡依尔</t>
  </si>
  <si>
    <t>20240554797</t>
  </si>
  <si>
    <t>王云洁</t>
  </si>
  <si>
    <t>20240554056</t>
  </si>
  <si>
    <t>祖丽胡马尔·麦麦提敏</t>
  </si>
  <si>
    <t>20240554437</t>
  </si>
  <si>
    <t>龙玥</t>
  </si>
  <si>
    <t>20240554870</t>
  </si>
  <si>
    <t>王嘉馨</t>
  </si>
  <si>
    <t>20240554047</t>
  </si>
  <si>
    <t>丁甜丽</t>
  </si>
  <si>
    <t>20240554410</t>
  </si>
  <si>
    <t>斯金古瓦</t>
  </si>
  <si>
    <t>20240554897</t>
  </si>
  <si>
    <t>许晶晶</t>
  </si>
  <si>
    <t>20240554124</t>
  </si>
  <si>
    <t>黄蝶依</t>
  </si>
  <si>
    <t>48.00</t>
  </si>
  <si>
    <t>20240554843</t>
  </si>
  <si>
    <t>布音财次克</t>
  </si>
  <si>
    <t>20240554731</t>
  </si>
  <si>
    <t>森尼巴特古丽·哈山哈孜</t>
  </si>
  <si>
    <t>20240554109</t>
  </si>
  <si>
    <t>杨光环</t>
  </si>
  <si>
    <t>20240554289</t>
  </si>
  <si>
    <t>武牛平</t>
  </si>
  <si>
    <t>20240557428</t>
  </si>
  <si>
    <t>于米提江·卡米尔</t>
  </si>
  <si>
    <t>20240557820</t>
  </si>
  <si>
    <t>陈娜</t>
  </si>
  <si>
    <t>20240557952</t>
  </si>
  <si>
    <t>买热哈巴·买买提</t>
  </si>
  <si>
    <t>20240557424</t>
  </si>
  <si>
    <t>杨子</t>
  </si>
  <si>
    <t>20240557049</t>
  </si>
  <si>
    <t>陈楚楚</t>
  </si>
  <si>
    <t>20240557250</t>
  </si>
  <si>
    <t>杨员员</t>
  </si>
  <si>
    <t>20240557427</t>
  </si>
  <si>
    <t>刘元</t>
  </si>
  <si>
    <t>20240557005</t>
  </si>
  <si>
    <t>殷雅洁</t>
  </si>
  <si>
    <t>20240557838</t>
  </si>
  <si>
    <t>姜玉</t>
  </si>
  <si>
    <t>20240557910</t>
  </si>
  <si>
    <t>王昆</t>
  </si>
  <si>
    <t>20240557622</t>
  </si>
  <si>
    <t>魏婷婷</t>
  </si>
  <si>
    <t>20240557152</t>
  </si>
  <si>
    <t>孔新雅</t>
  </si>
  <si>
    <t>20240557648</t>
  </si>
  <si>
    <t>李旭</t>
  </si>
  <si>
    <t>20240557667</t>
  </si>
  <si>
    <t>巴·琴格丽</t>
  </si>
  <si>
    <t>20240557238</t>
  </si>
  <si>
    <t>俞星汝</t>
  </si>
  <si>
    <t>20240557505</t>
  </si>
  <si>
    <t>买尔哈巴·艾尔西丁</t>
  </si>
  <si>
    <t>20240557531</t>
  </si>
  <si>
    <t>左旋</t>
  </si>
  <si>
    <t>20240557269</t>
  </si>
  <si>
    <t>苏宝德</t>
  </si>
  <si>
    <t>20240557776</t>
  </si>
  <si>
    <t>巴·欧登</t>
  </si>
  <si>
    <t>20240557592</t>
  </si>
  <si>
    <t>赵郡</t>
  </si>
  <si>
    <t>20240557332</t>
  </si>
  <si>
    <t>宋露露</t>
  </si>
  <si>
    <t>20240559353</t>
  </si>
  <si>
    <t>刘莹春</t>
  </si>
  <si>
    <t>20240559753</t>
  </si>
  <si>
    <t>张丹</t>
  </si>
  <si>
    <t>20240559545</t>
  </si>
  <si>
    <t>包柯柯</t>
  </si>
  <si>
    <t>20240559298</t>
  </si>
  <si>
    <t>王利</t>
  </si>
  <si>
    <t>20240559449</t>
  </si>
  <si>
    <t>巴勒德汉·吐鲁逊那力</t>
  </si>
  <si>
    <t>20240559482</t>
  </si>
  <si>
    <t>苏瑞玲</t>
  </si>
  <si>
    <t>20240559077</t>
  </si>
  <si>
    <t>田瑞霞</t>
  </si>
  <si>
    <t>20240559275</t>
  </si>
  <si>
    <t>欧登格尔丽</t>
  </si>
  <si>
    <t>20240559360</t>
  </si>
  <si>
    <t>沙玛·阿里木哈孜</t>
  </si>
  <si>
    <t>20240559117</t>
  </si>
  <si>
    <t>阿热孜古丽</t>
  </si>
  <si>
    <t>20240560550</t>
  </si>
  <si>
    <t>谢雨泽</t>
  </si>
  <si>
    <t>20240560917</t>
  </si>
  <si>
    <t>孟璐璐</t>
  </si>
  <si>
    <t>20240560386</t>
  </si>
  <si>
    <t>祝晓萍</t>
  </si>
  <si>
    <t>20240560950</t>
  </si>
  <si>
    <t>艾迪那·艾合买提</t>
  </si>
  <si>
    <t>20240560371</t>
  </si>
  <si>
    <t>藏格尔·多兰</t>
  </si>
  <si>
    <t>20240565136</t>
  </si>
  <si>
    <t>王子云</t>
  </si>
  <si>
    <t>20240565160</t>
  </si>
  <si>
    <t>罗佳</t>
  </si>
  <si>
    <t>20240565362</t>
  </si>
  <si>
    <t>姚燕</t>
  </si>
  <si>
    <t>20240566067</t>
  </si>
  <si>
    <t>吐尔买买提</t>
  </si>
  <si>
    <t>20240566096</t>
  </si>
  <si>
    <t>阿拉法提·艾买提江</t>
  </si>
  <si>
    <t>20240566282</t>
  </si>
  <si>
    <t>赵生微</t>
  </si>
  <si>
    <t>20240566502</t>
  </si>
  <si>
    <t>米力江·乌古特汗</t>
  </si>
  <si>
    <t>20240566935</t>
  </si>
  <si>
    <t>郝歆</t>
  </si>
  <si>
    <t>20240566406</t>
  </si>
  <si>
    <t>阿迪拉·阿布都热西提</t>
  </si>
  <si>
    <t>20240566534</t>
  </si>
  <si>
    <t>古丽娅尔·艾买尔江</t>
  </si>
  <si>
    <t>20240566231</t>
  </si>
  <si>
    <t>阿迪莱·艾克拜尔</t>
  </si>
  <si>
    <t>20240566595</t>
  </si>
  <si>
    <t>穆拉迪力·霍吉艾麦提</t>
  </si>
  <si>
    <t>招聘人数</t>
  </si>
  <si>
    <t>是否进入面试</t>
  </si>
  <si>
    <t>是</t>
  </si>
  <si>
    <t>否</t>
  </si>
  <si>
    <t>放弃</t>
  </si>
  <si>
    <t>递补进入面试</t>
  </si>
  <si>
    <t>第五师双河市事业单位招聘面试分组名单</t>
  </si>
  <si>
    <t>序号</t>
  </si>
  <si>
    <t>岗位编号</t>
  </si>
  <si>
    <t>报考单位</t>
  </si>
  <si>
    <t>证件号</t>
  </si>
  <si>
    <t>准考证号</t>
  </si>
  <si>
    <t>手机号</t>
  </si>
  <si>
    <t>笔试成绩</t>
  </si>
  <si>
    <t>笔试排名</t>
  </si>
  <si>
    <t>面试分组</t>
  </si>
  <si>
    <t>第五师双河职业技术学校</t>
  </si>
  <si>
    <t>652801199808070516</t>
  </si>
  <si>
    <t>第二考场</t>
  </si>
  <si>
    <t>652723200110272229</t>
  </si>
  <si>
    <t>51382220010603047X</t>
  </si>
  <si>
    <t>第五师双河市实验学校</t>
  </si>
  <si>
    <t>41152820011001724X</t>
  </si>
  <si>
    <t>411424199911166222</t>
  </si>
  <si>
    <t>654125200011293165</t>
  </si>
  <si>
    <t>第五师九十团文体广电服务中心</t>
  </si>
  <si>
    <t>652701200111230428</t>
  </si>
  <si>
    <t>第六考场</t>
  </si>
  <si>
    <t>533222199711180711</t>
  </si>
  <si>
    <t>152223199202230041</t>
  </si>
  <si>
    <t>第五师九十团社会事务服务中心</t>
  </si>
  <si>
    <t>532122199610211439</t>
  </si>
  <si>
    <t>652701200012164015</t>
  </si>
  <si>
    <t>520221199912041418</t>
  </si>
  <si>
    <t>第五师九十一团农业发展服务中心</t>
  </si>
  <si>
    <t>533023199904121019</t>
  </si>
  <si>
    <t>652701199501234330</t>
  </si>
  <si>
    <t>654225199707031825</t>
  </si>
  <si>
    <t>第五师财政金融服务中心</t>
  </si>
  <si>
    <t>420684199510015026</t>
  </si>
  <si>
    <t>654123199712195121</t>
  </si>
  <si>
    <t>140522199802237219</t>
  </si>
  <si>
    <t>532126199805240016</t>
  </si>
  <si>
    <t>652701200203181723</t>
  </si>
  <si>
    <t>411222200002211032</t>
  </si>
  <si>
    <t>第五师国资国企发展服务中心</t>
  </si>
  <si>
    <t>411381200007216735</t>
  </si>
  <si>
    <t>500112199907045232</t>
  </si>
  <si>
    <t>65270119971002222X</t>
  </si>
  <si>
    <t>第五师自然资源和规划服务中心</t>
  </si>
  <si>
    <t>340721200011181826</t>
  </si>
  <si>
    <t>652722200003101049</t>
  </si>
  <si>
    <t>652701200007221441</t>
  </si>
  <si>
    <t>220402199802233620</t>
  </si>
  <si>
    <t>652701199006041486</t>
  </si>
  <si>
    <t>654224199801271810</t>
  </si>
  <si>
    <t>652722199711210929</t>
  </si>
  <si>
    <t>652722200108290720</t>
  </si>
  <si>
    <t>412727200005131644</t>
  </si>
  <si>
    <t>第五师自然资源和规划服务中心（分中心）</t>
  </si>
  <si>
    <t>410523199906060026</t>
  </si>
  <si>
    <t>第七考场</t>
  </si>
  <si>
    <t>500243199903222596</t>
  </si>
  <si>
    <t>654001200203114524</t>
  </si>
  <si>
    <t>65282319990616221X</t>
  </si>
  <si>
    <t>654001200204055327</t>
  </si>
  <si>
    <t>522424199908235019</t>
  </si>
  <si>
    <t>653123199806151129</t>
  </si>
  <si>
    <t>第五师融媒体中心</t>
  </si>
  <si>
    <t>652722199402030510</t>
  </si>
  <si>
    <t>652723199709042221</t>
  </si>
  <si>
    <t>652701199103140419</t>
  </si>
  <si>
    <t>652923200009240311</t>
  </si>
  <si>
    <t>371422199711093019</t>
  </si>
  <si>
    <t>371521199906012679</t>
  </si>
  <si>
    <t>第五师小学</t>
  </si>
  <si>
    <t>653101199808010428</t>
  </si>
  <si>
    <t>320382199901258823</t>
  </si>
  <si>
    <t>530324199705052348</t>
  </si>
  <si>
    <t>622322199809051826</t>
  </si>
  <si>
    <t>652923199805060025</t>
  </si>
  <si>
    <t>第五师疾病预防控制中心</t>
  </si>
  <si>
    <t>142227199309145019</t>
  </si>
  <si>
    <t>650121199605101728</t>
  </si>
  <si>
    <t>621121200108052524</t>
  </si>
  <si>
    <t>654301199811043521</t>
  </si>
  <si>
    <t>65412519980730002X</t>
  </si>
  <si>
    <t>652924199908030028</t>
  </si>
  <si>
    <t>654123199602120022</t>
  </si>
  <si>
    <t>653122199911201179</t>
  </si>
  <si>
    <t>第五师八十四团社会事务服务中心</t>
  </si>
  <si>
    <t>652701199508114825</t>
  </si>
  <si>
    <t>第三考场</t>
  </si>
  <si>
    <t>654223199608082915</t>
  </si>
  <si>
    <t>652701199702174012</t>
  </si>
  <si>
    <t>第五师八十七团农业发展服务中心</t>
  </si>
  <si>
    <t>411481199112278444</t>
  </si>
  <si>
    <t>652701199611280813</t>
  </si>
  <si>
    <t>412326199301031820</t>
  </si>
  <si>
    <t>第五师八十七团文体广电服务中心</t>
  </si>
  <si>
    <t>652324199811042521</t>
  </si>
  <si>
    <t>622727199703184712</t>
  </si>
  <si>
    <t>532727199908260924</t>
  </si>
  <si>
    <t>第五师八十八团文体广电服务中心</t>
  </si>
  <si>
    <t>652701200011240426</t>
  </si>
  <si>
    <t>640422200007193024</t>
  </si>
  <si>
    <t>653225200005090059</t>
  </si>
  <si>
    <t>第五师八十九团社会事务服务中心</t>
  </si>
  <si>
    <t>513029199512226289</t>
  </si>
  <si>
    <t>652323200007110019</t>
  </si>
  <si>
    <t>511621198809103007</t>
  </si>
  <si>
    <t>第五师八十九团装备管理中心</t>
  </si>
  <si>
    <t>652701199406202525</t>
  </si>
  <si>
    <t>500227199911280411</t>
  </si>
  <si>
    <t>412725199510204631</t>
  </si>
  <si>
    <t>第五师双河市发展改革综合服务中心</t>
  </si>
  <si>
    <t>232723200101059022</t>
  </si>
  <si>
    <t>411621200102173841</t>
  </si>
  <si>
    <t>652301198810266014</t>
  </si>
  <si>
    <t>652323199607241121</t>
  </si>
  <si>
    <t>652701200012011748</t>
  </si>
  <si>
    <t>652222200109011511</t>
  </si>
  <si>
    <t>652722200009130211</t>
  </si>
  <si>
    <t>622825200104221516</t>
  </si>
  <si>
    <t>654123200107120012</t>
  </si>
  <si>
    <t>652323200111170820</t>
  </si>
  <si>
    <t>第四考场</t>
  </si>
  <si>
    <t>659001200005073244</t>
  </si>
  <si>
    <t>622726200001011074</t>
  </si>
  <si>
    <t>622201199809160312</t>
  </si>
  <si>
    <t>610121199807307997</t>
  </si>
  <si>
    <t>652701199704082517</t>
  </si>
  <si>
    <t>第五师九十一团文体广电服务中心</t>
  </si>
  <si>
    <t>622827200104131927</t>
  </si>
  <si>
    <t>410621199911184536</t>
  </si>
  <si>
    <t>652723199909132520</t>
  </si>
  <si>
    <t>第五师机关后勤服务中心</t>
  </si>
  <si>
    <t>654123199701075677</t>
  </si>
  <si>
    <t>360735199812091915</t>
  </si>
  <si>
    <t>659001200110120620</t>
  </si>
  <si>
    <t>第五师双河市纤维质量监督检验所</t>
  </si>
  <si>
    <t>652701199809080411</t>
  </si>
  <si>
    <t>65232319970503111X</t>
  </si>
  <si>
    <t>654222199906225826</t>
  </si>
  <si>
    <t>第五师双河市机构编制电子政务中心</t>
  </si>
  <si>
    <t>421125200105190014</t>
  </si>
  <si>
    <t>522701199809080324</t>
  </si>
  <si>
    <t>654221200106301826</t>
  </si>
  <si>
    <t>第五师城市管理综合服务中心</t>
  </si>
  <si>
    <t>622421199108293530</t>
  </si>
  <si>
    <t>652723200101210018</t>
  </si>
  <si>
    <t>65270119890102483X</t>
  </si>
  <si>
    <t>410328199403033529</t>
  </si>
  <si>
    <t>652701198905034816</t>
  </si>
  <si>
    <t>411323199307094427</t>
  </si>
  <si>
    <t>第五师建设工程质量安全监督站</t>
  </si>
  <si>
    <t>510722199203241312</t>
  </si>
  <si>
    <t>652701199008274822</t>
  </si>
  <si>
    <t>652701199304231712</t>
  </si>
  <si>
    <t>兵团公共资源交易中心第五分中心</t>
  </si>
  <si>
    <t>621202199206164512</t>
  </si>
  <si>
    <t>第五考场</t>
  </si>
  <si>
    <t>652701199301204022</t>
  </si>
  <si>
    <t>410328199805199644</t>
  </si>
  <si>
    <t>第五师双河市自然灾害综合监测预警应急管理中心</t>
  </si>
  <si>
    <t>652722200209101327</t>
  </si>
  <si>
    <t>652701200012162212</t>
  </si>
  <si>
    <t>654126199801153715</t>
  </si>
  <si>
    <t>第五师水利工程管理服务中心</t>
  </si>
  <si>
    <t>65412319981218602X</t>
  </si>
  <si>
    <t>150422199612270938</t>
  </si>
  <si>
    <t>340122199802194154</t>
  </si>
  <si>
    <t>第五师交通运输事业发展中心</t>
  </si>
  <si>
    <t>411302199704166031</t>
  </si>
  <si>
    <t>652701199410180453</t>
  </si>
  <si>
    <t>65270119971113432X</t>
  </si>
  <si>
    <t>412726199806246765</t>
  </si>
  <si>
    <t>652722199411300519</t>
  </si>
  <si>
    <t>654001200001024918</t>
  </si>
  <si>
    <t>652701200110050011</t>
  </si>
  <si>
    <t>652722200108151018</t>
  </si>
  <si>
    <t>652901199805246518</t>
  </si>
  <si>
    <t>第五师生态环境监测站</t>
  </si>
  <si>
    <t>411024199308033255</t>
  </si>
  <si>
    <t>410328199407161018</t>
  </si>
  <si>
    <t>第五师双河市明珠街道综合服务中心</t>
  </si>
  <si>
    <t>654221199902144627</t>
  </si>
  <si>
    <t>420321199902161549</t>
  </si>
  <si>
    <t>652723199712062223</t>
  </si>
  <si>
    <t>第五师国库集中支付中心</t>
  </si>
  <si>
    <t>652723200011072221</t>
  </si>
  <si>
    <t>652701199904220021</t>
  </si>
  <si>
    <t>652822199711250029</t>
  </si>
  <si>
    <t>第五师八十一团幼儿园</t>
  </si>
  <si>
    <t>342502199211285618</t>
  </si>
  <si>
    <t>第一考场</t>
  </si>
  <si>
    <t>622824199203240323</t>
  </si>
  <si>
    <t>411421199711180063</t>
  </si>
  <si>
    <t>第五师八十三团莎蕾幼儿园</t>
  </si>
  <si>
    <t>652323199911100518</t>
  </si>
  <si>
    <t>652722199812231542</t>
  </si>
  <si>
    <t>652722199907130066</t>
  </si>
  <si>
    <t>第五师八十六团新世纪幼儿园</t>
  </si>
  <si>
    <t>652701200211100022</t>
  </si>
  <si>
    <t>652701200005230045</t>
  </si>
  <si>
    <t>620522199809091560</t>
  </si>
  <si>
    <t>第五师九十团幼儿园</t>
  </si>
  <si>
    <t>652701199911152944</t>
  </si>
  <si>
    <t>422823199612064179</t>
  </si>
  <si>
    <t>652723200201232820</t>
  </si>
  <si>
    <t>双河市实验幼儿园</t>
  </si>
  <si>
    <t>652701199702120022</t>
  </si>
  <si>
    <t>654126200003162110</t>
  </si>
  <si>
    <t>622621199506240021</t>
  </si>
  <si>
    <t>652701199911194829</t>
  </si>
  <si>
    <t>652701200010020448</t>
  </si>
  <si>
    <t>65270119980321372X</t>
  </si>
  <si>
    <t>652722199810310538</t>
  </si>
  <si>
    <t>210904199503042523</t>
  </si>
  <si>
    <t>130425199511027117</t>
  </si>
  <si>
    <t>622623199808194721</t>
  </si>
  <si>
    <t>652701200107170020</t>
  </si>
  <si>
    <t>652701199910263722</t>
  </si>
  <si>
    <t>65272320010208034X</t>
  </si>
  <si>
    <t>620622200207270220</t>
  </si>
  <si>
    <t>第五师楚天红星双语幼儿园</t>
  </si>
  <si>
    <t>653129199903011425</t>
  </si>
  <si>
    <t>652701200101264528</t>
  </si>
  <si>
    <t>652701199903011746</t>
  </si>
  <si>
    <t>654122199909145025</t>
  </si>
  <si>
    <t>652701199606232526</t>
  </si>
  <si>
    <t>652701199808124822</t>
  </si>
  <si>
    <t>面试成绩</t>
  </si>
  <si>
    <t>总成绩</t>
  </si>
  <si>
    <t>ZZ</t>
  </si>
  <si>
    <t>是否进入体检</t>
  </si>
  <si>
    <t>性别</t>
  </si>
  <si>
    <t>女</t>
  </si>
  <si>
    <t>男</t>
  </si>
  <si>
    <t>弃考</t>
  </si>
  <si>
    <t>递补</t>
  </si>
  <si>
    <t>附件1</t>
  </si>
  <si>
    <t>2024年师市事业单位招聘进入考察人员名单</t>
  </si>
  <si>
    <t>主管部门</t>
  </si>
  <si>
    <t>族别</t>
  </si>
  <si>
    <t>身份证号</t>
  </si>
  <si>
    <t>出生日期</t>
  </si>
  <si>
    <t>政治
面貌</t>
  </si>
  <si>
    <t>毕业院校</t>
  </si>
  <si>
    <t>所学专业</t>
  </si>
  <si>
    <t>学历</t>
  </si>
  <si>
    <t>学位</t>
  </si>
  <si>
    <t>联系电话</t>
  </si>
  <si>
    <t>备注</t>
  </si>
  <si>
    <t>个人邮箱</t>
  </si>
  <si>
    <t>毕业时间</t>
  </si>
  <si>
    <t>居住地址</t>
  </si>
  <si>
    <t>档案存放单位</t>
  </si>
  <si>
    <t>档案邮寄情况</t>
  </si>
  <si>
    <t>报到情况</t>
  </si>
  <si>
    <t>考察情况</t>
  </si>
  <si>
    <t>户籍分类</t>
  </si>
  <si>
    <t>岗位名称</t>
  </si>
  <si>
    <t>第五师81团</t>
  </si>
  <si>
    <t>汉族</t>
  </si>
  <si>
    <t>1997-11-18</t>
  </si>
  <si>
    <t>共青团员</t>
  </si>
  <si>
    <t>大学本科</t>
  </si>
  <si>
    <t>学士</t>
  </si>
  <si>
    <t>社招</t>
  </si>
  <si>
    <t>81团昌盛南苑19号楼二单元221</t>
  </si>
  <si>
    <t>博乐</t>
  </si>
  <si>
    <t>幼儿教师</t>
  </si>
  <si>
    <t>2021-06-20</t>
  </si>
  <si>
    <t>湖南女子学院</t>
  </si>
  <si>
    <t>第五师83团</t>
  </si>
  <si>
    <t>1999-11-10</t>
  </si>
  <si>
    <t>群众</t>
  </si>
  <si>
    <t>新疆呼图壁县大丰镇新丰街北区11号</t>
  </si>
  <si>
    <t>疆内</t>
  </si>
  <si>
    <t>教师</t>
  </si>
  <si>
    <t>2023-06-20</t>
  </si>
  <si>
    <t>新疆天山职业技术大学</t>
  </si>
  <si>
    <t>第五师84团</t>
  </si>
  <si>
    <t>1995-08-11</t>
  </si>
  <si>
    <t>双河市89团</t>
  </si>
  <si>
    <t>一般工作人员</t>
  </si>
  <si>
    <t>第五师86团</t>
  </si>
  <si>
    <t>1998-09-09</t>
  </si>
  <si>
    <t>甘肃省天水市秦安县西川镇张新村103号</t>
  </si>
  <si>
    <t>疆外</t>
  </si>
  <si>
    <t>2022-07-01</t>
  </si>
  <si>
    <t>鞍山师范学院</t>
  </si>
  <si>
    <t>第五师87团</t>
  </si>
  <si>
    <t>1991-12-27</t>
  </si>
  <si>
    <t>硕士研究生</t>
  </si>
  <si>
    <t>硕士</t>
  </si>
  <si>
    <t>新疆精河县沙山子83团13连6栋9号</t>
  </si>
  <si>
    <t>博乐远</t>
  </si>
  <si>
    <t>工作人员</t>
  </si>
  <si>
    <t>1997-03-18</t>
  </si>
  <si>
    <t>新疆维吾尔自治区博尔塔拉蒙古自治州博乐市贝林哈日莫墩乡决肯村</t>
  </si>
  <si>
    <t>第五师88团</t>
  </si>
  <si>
    <t>2000-11-24</t>
  </si>
  <si>
    <t>新疆维吾尔自治区博尔塔拉蒙古自治州博乐市博瑞轩小区14号楼</t>
  </si>
  <si>
    <t>记者编辑</t>
  </si>
  <si>
    <t>第五师89团</t>
  </si>
  <si>
    <t>2000-07-11</t>
  </si>
  <si>
    <t>新疆呼图壁县四季花城B2四单元101</t>
  </si>
  <si>
    <t>1995-10-20</t>
  </si>
  <si>
    <t>中共党员</t>
  </si>
  <si>
    <t>大学专科</t>
  </si>
  <si>
    <t>无</t>
  </si>
  <si>
    <t>第五师83团天馨小区</t>
  </si>
  <si>
    <t>第五师90团</t>
  </si>
  <si>
    <t>2001-11-23</t>
  </si>
  <si>
    <t>新疆博乐市贝林哈日莫墩乡托森哈夏西村泰丰路东1巷144号</t>
  </si>
  <si>
    <t>1996-10-21</t>
  </si>
  <si>
    <t>云南省昭通市鲁甸县龙头山镇营盘村</t>
  </si>
  <si>
    <t>1999-11-15</t>
  </si>
  <si>
    <t>新疆博乐市景逸新村2-3-901</t>
  </si>
  <si>
    <t>2023-06-12</t>
  </si>
  <si>
    <t>昌吉学院</t>
  </si>
  <si>
    <t>第五师91团</t>
  </si>
  <si>
    <t>1995-01-23</t>
  </si>
  <si>
    <t>新疆生产建设兵团第五师八十八团家园小区</t>
  </si>
  <si>
    <t>专业技术人员</t>
  </si>
  <si>
    <t>东乡族</t>
  </si>
  <si>
    <t>2001-11-17</t>
  </si>
  <si>
    <t>新疆维吾尔自治区呼图壁县南山牧村二片区48号</t>
  </si>
  <si>
    <t>1998-09-16</t>
  </si>
  <si>
    <t>第一师阿拉尔市兴业祥和里二区6号楼2单元1403</t>
  </si>
  <si>
    <t>2001-04-13</t>
  </si>
  <si>
    <t>伊犁州奎屯市万科里78-342</t>
  </si>
  <si>
    <t>第五师党委办公室</t>
  </si>
  <si>
    <t>1997-01-07</t>
  </si>
  <si>
    <t>新疆伊犁州伊宁市黄河菜市场中心楼307室</t>
  </si>
  <si>
    <t>综合业务岗</t>
  </si>
  <si>
    <t>第五师市场监督管理局</t>
  </si>
  <si>
    <t>维吾尔族</t>
  </si>
  <si>
    <t>1998-09-08</t>
  </si>
  <si>
    <t>新疆博乐市文化北路65号锦绣一区24号楼3单元101室</t>
  </si>
  <si>
    <t>检验员</t>
  </si>
  <si>
    <t>第五师党委编办</t>
  </si>
  <si>
    <t>2001-05-19</t>
  </si>
  <si>
    <t>新疆维吾尔自治区博尔塔拉蒙古自治州阿拉山口市友谊苑小区25号楼1单位504</t>
  </si>
  <si>
    <t>第五师住房和城乡建设局</t>
  </si>
  <si>
    <t>1991-08-29</t>
  </si>
  <si>
    <t>新疆博乐市南城镜湖华庭小区</t>
  </si>
  <si>
    <t>城市绿化管理岗</t>
  </si>
  <si>
    <t>1994-03-03</t>
  </si>
  <si>
    <t>新疆石河子121团4小区15栋642</t>
  </si>
  <si>
    <t>1992-03-24</t>
  </si>
  <si>
    <t>博乐市沿河路银河小区1号楼4单元402室</t>
  </si>
  <si>
    <t>工程师</t>
  </si>
  <si>
    <t>第五师政务服务和大数据局</t>
  </si>
  <si>
    <t>1992-06-16</t>
  </si>
  <si>
    <t>甘肃省陇南市武都区郭河乡绿化村</t>
  </si>
  <si>
    <t>交易业务岗</t>
  </si>
  <si>
    <t>第五师应急管理局</t>
  </si>
  <si>
    <t>2002-09-10</t>
  </si>
  <si>
    <t>新疆博州八十二团祥福小区</t>
  </si>
  <si>
    <t>第五师水利局</t>
  </si>
  <si>
    <t>1998-12-18</t>
  </si>
  <si>
    <t>新疆伊宁市</t>
  </si>
  <si>
    <t>供水管理专业技术岗</t>
  </si>
  <si>
    <t>第五师交通运输局</t>
  </si>
  <si>
    <t>1997-04-16</t>
  </si>
  <si>
    <t>哈密市伊州区黄田农场和瑞小区8号楼</t>
  </si>
  <si>
    <t>财务</t>
  </si>
  <si>
    <t>1998-06-24</t>
  </si>
  <si>
    <t>新疆博乐市小营盘镇营房小区</t>
  </si>
  <si>
    <t>工程项目管理</t>
  </si>
  <si>
    <t>2001-10-05</t>
  </si>
  <si>
    <t>新疆生产建设兵团第五师双河市86团南区园艺新村</t>
  </si>
  <si>
    <t>交通运输管理</t>
  </si>
  <si>
    <t>第五师生态环境局</t>
  </si>
  <si>
    <t>1993-08-03</t>
  </si>
  <si>
    <t>第七师胡杨河市130团胡杨苑小区68栋
321号</t>
  </si>
  <si>
    <t>1994-07-16</t>
  </si>
  <si>
    <t>新疆乌鲁木齐市新市区净水路669号</t>
  </si>
  <si>
    <t>双河市明珠街道办事处</t>
  </si>
  <si>
    <t>1999-02-14</t>
  </si>
  <si>
    <t>新疆塔城地区兵团165团</t>
  </si>
  <si>
    <t>会计</t>
  </si>
  <si>
    <t>第五师财政局</t>
  </si>
  <si>
    <t>2000-11-07</t>
  </si>
  <si>
    <t>新疆博乐市青达拉街道健康路27号</t>
  </si>
  <si>
    <t>会计岗</t>
  </si>
  <si>
    <t>满族</t>
  </si>
  <si>
    <t>1997-12-19</t>
  </si>
  <si>
    <t>新疆乌鲁木齐新市区汇轩园小区13-4-403</t>
  </si>
  <si>
    <t>金融岗</t>
  </si>
  <si>
    <t>1998-05-24</t>
  </si>
  <si>
    <t>云南省昭通市永善县永兴街道景新社区景新五组25号</t>
  </si>
  <si>
    <t>2000-07-21</t>
  </si>
  <si>
    <t>新疆乌鲁木齐市新市区常州街通嘉世纪城2区9号楼3单元202</t>
  </si>
  <si>
    <t>会计监督岗</t>
  </si>
  <si>
    <t>第五师发展和改革委员会</t>
  </si>
  <si>
    <t>2001-01-05</t>
  </si>
  <si>
    <t>新疆维吾尔自治区双河市二号小区</t>
  </si>
  <si>
    <t>粮食和物资综合管理岗</t>
  </si>
  <si>
    <t>哈萨克族</t>
  </si>
  <si>
    <t>2000-12-01</t>
  </si>
  <si>
    <t>新疆维吾尔自治区博尔塔拉蒙古自治州小营盘镇营盘苑9-3-201</t>
  </si>
  <si>
    <t>综合管理岗</t>
  </si>
  <si>
    <t>2000-09-13</t>
  </si>
  <si>
    <t>新疆精河县大河沿子镇</t>
  </si>
  <si>
    <t>第五师自然资源和规划局</t>
  </si>
  <si>
    <t>2000-11-18</t>
  </si>
  <si>
    <t>新疆生产建设兵团第五师双河市八十九团楚星苑3号楼</t>
  </si>
  <si>
    <t>自然资源管理岗</t>
  </si>
  <si>
    <t>回族</t>
  </si>
  <si>
    <t>1990-06-04</t>
  </si>
  <si>
    <t>阿拉山口市友谊苑小区19-2-103</t>
  </si>
  <si>
    <t>空间规划管理岗</t>
  </si>
  <si>
    <t>2000-05-13</t>
  </si>
  <si>
    <t>第七师胡杨河市一三〇团</t>
  </si>
  <si>
    <t>1999-06-06</t>
  </si>
  <si>
    <t>新疆生产建设兵团第五师双河市88团家园小区</t>
  </si>
  <si>
    <t>1999-08-23</t>
  </si>
  <si>
    <t>第五师八十六团和兴苑小区32/2/502</t>
  </si>
  <si>
    <t>土地资源管理岗</t>
  </si>
  <si>
    <t>2002-03-11</t>
  </si>
  <si>
    <t>新疆奎屯市益广园19栋133</t>
  </si>
  <si>
    <t>第五师党委宣传部</t>
  </si>
  <si>
    <t>1997-09-04</t>
  </si>
  <si>
    <t>新疆博乐市东湖壹号17-1-102</t>
  </si>
  <si>
    <t>记者</t>
  </si>
  <si>
    <t>2000-09-24</t>
  </si>
  <si>
    <t>新疆阿克苏库车市</t>
  </si>
  <si>
    <t>编辑</t>
  </si>
  <si>
    <t>第五师教育局</t>
  </si>
  <si>
    <t>2001-10-27</t>
  </si>
  <si>
    <t>新疆博州温泉县八十八团幸福小区2-3-401</t>
  </si>
  <si>
    <t>2024-06-01</t>
  </si>
  <si>
    <t>喀什大学</t>
  </si>
  <si>
    <t>1995-06-24</t>
  </si>
  <si>
    <t>甘肃省陇南市武都区东江镇御景花园</t>
  </si>
  <si>
    <t>2017-06-25</t>
  </si>
  <si>
    <t>天水师范学院</t>
  </si>
  <si>
    <t>1998-03-21</t>
  </si>
  <si>
    <t>第五师双河市一号小区A区</t>
  </si>
  <si>
    <t>2020-07-01</t>
  </si>
  <si>
    <t>云南师范大学商学院</t>
  </si>
  <si>
    <t>1999-10-26</t>
  </si>
  <si>
    <t>双河市八十一团</t>
  </si>
  <si>
    <t>2022-06-30</t>
  </si>
  <si>
    <t>2001-02-08</t>
  </si>
  <si>
    <t>新疆维吾尔自治区博乐市福宁新城B区一单元一号楼501</t>
  </si>
  <si>
    <t>2024-06-30</t>
  </si>
  <si>
    <t>蒙古族</t>
  </si>
  <si>
    <t>2001-01-26</t>
  </si>
  <si>
    <t>新疆省博乐市第五师86团</t>
  </si>
  <si>
    <t>江西科技学院</t>
  </si>
  <si>
    <t>考察完成</t>
  </si>
  <si>
    <t>1999-03-01</t>
  </si>
  <si>
    <t>楚星绿城16号楼603室</t>
  </si>
  <si>
    <t>2021-06-10</t>
  </si>
  <si>
    <t>塔里木大学</t>
  </si>
  <si>
    <t>1997-05-05</t>
  </si>
  <si>
    <t>新疆生产建设兵团第七师126团幸福里小区</t>
  </si>
  <si>
    <t>2000-11-29</t>
  </si>
  <si>
    <t>新疆伊犁新源县阿勒玛勒镇铁勒喀拉村巴彦德路12巷001号</t>
  </si>
  <si>
    <t>心理健康教师</t>
  </si>
  <si>
    <t>广东技术师范大学</t>
  </si>
  <si>
    <t>1998-09-05</t>
  </si>
  <si>
    <t>新疆博乐市阳光家园</t>
  </si>
  <si>
    <t>校医</t>
  </si>
  <si>
    <t>第五师卫生健康委员会</t>
  </si>
  <si>
    <t>1996-05-10</t>
  </si>
  <si>
    <t>新疆乌鲁木齐市新市区安米西街</t>
  </si>
  <si>
    <t>检验技师</t>
  </si>
  <si>
    <t>1999-11-20</t>
  </si>
  <si>
    <t>新疆喀什疏勒县洋大曼乡阿克亚村3组072号</t>
  </si>
  <si>
    <t>公卫医师</t>
  </si>
  <si>
    <t>伊犁州伊宁市墩买里鑫合公园88号DE座6单元901</t>
  </si>
  <si>
    <t>1996-02-12</t>
  </si>
  <si>
    <t>新疆霍城县三道河乡塔尔吉村六三东路</t>
  </si>
  <si>
    <t>第五师八十三团社会事务服务中心</t>
  </si>
  <si>
    <t>哈尼族</t>
  </si>
  <si>
    <t>期满“三支一扶”专项招聘</t>
  </si>
  <si>
    <t>唐川北</t>
  </si>
  <si>
    <t>董楠</t>
  </si>
  <si>
    <t>第五师八十六团社会事务服务中心</t>
  </si>
  <si>
    <t>蒲根</t>
  </si>
  <si>
    <t>第五师八十六团农业发展服务中心</t>
  </si>
  <si>
    <t>第五师八十六团文体广电服务中心</t>
  </si>
  <si>
    <t>梁芝铭</t>
  </si>
  <si>
    <t>第五师八十八团社会事务服务中心</t>
  </si>
  <si>
    <t>梁开坤</t>
  </si>
  <si>
    <t>第五师八十八团综治中心</t>
  </si>
  <si>
    <t>第五师九十一团城镇管理服务中心</t>
  </si>
  <si>
    <t>孙海洋</t>
  </si>
  <si>
    <t>第五师九十一团社会事务服务中心</t>
  </si>
  <si>
    <t>校园招聘</t>
  </si>
  <si>
    <t>李宏靖</t>
  </si>
  <si>
    <t>沙勒塔娜提·哈依拉提</t>
  </si>
  <si>
    <t>王伟健</t>
  </si>
  <si>
    <t>刘倩</t>
  </si>
  <si>
    <t>王雪琴</t>
  </si>
  <si>
    <t>丁青银</t>
  </si>
  <si>
    <t>徐改玲</t>
  </si>
  <si>
    <t>蔡健蓥</t>
  </si>
  <si>
    <t>2024年第五师双河市疾控中心校园招聘拟聘用人员名单</t>
  </si>
  <si>
    <t>单位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</si>
</sst>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409]yyyy/mm/dd;@"/>
    <numFmt numFmtId="178" formatCode="0.00_ "/>
  </numFmts>
  <fonts count="35">
    <font>
      <sz val="11"/>
      <color indexed="8"/>
      <name val="宋体"/>
      <charset val="134"/>
      <scheme val="minor"/>
    </font>
    <font>
      <sz val="11"/>
      <color theme="1"/>
      <name val="宋体"/>
      <charset val="134"/>
      <scheme val="minor"/>
    </font>
    <font>
      <sz val="18"/>
      <color indexed="8"/>
      <name val="黑体"/>
      <charset val="134"/>
    </font>
    <font>
      <sz val="20"/>
      <color indexed="8"/>
      <name val="方正小标宋简体"/>
      <charset val="134"/>
    </font>
    <font>
      <sz val="12"/>
      <color theme="1"/>
      <name val="黑体"/>
      <charset val="134"/>
    </font>
    <font>
      <sz val="11"/>
      <color indexed="8"/>
      <name val="黑体"/>
      <charset val="134"/>
    </font>
    <font>
      <sz val="11"/>
      <color indexed="8"/>
      <name val="Times New Roman"/>
      <charset val="134"/>
    </font>
    <font>
      <sz val="11"/>
      <color indexed="8"/>
      <name val="仿宋_GB2312"/>
      <charset val="134"/>
    </font>
    <font>
      <sz val="11"/>
      <name val="仿宋_GB2312"/>
      <charset val="134"/>
    </font>
    <font>
      <sz val="11"/>
      <name val="宋体"/>
      <charset val="134"/>
    </font>
    <font>
      <sz val="11"/>
      <color rgb="FF333333"/>
      <name val="宋体"/>
      <charset val="134"/>
    </font>
    <font>
      <sz val="9"/>
      <color indexed="8"/>
      <name val="宋体"/>
      <charset val="134"/>
      <scheme val="minor"/>
    </font>
    <font>
      <sz val="26"/>
      <color indexed="8"/>
      <name val="方正小标宋简体"/>
      <charset val="134"/>
    </font>
    <font>
      <sz val="11"/>
      <color theme="1"/>
      <name val="黑体"/>
      <charset val="134"/>
    </font>
    <font>
      <sz val="12"/>
      <color rgb="FF333333"/>
      <name val="宋体"/>
      <charset val="134"/>
    </font>
    <font>
      <sz val="22"/>
      <color indexed="8"/>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40">
    <fill>
      <patternFill patternType="none"/>
    </fill>
    <fill>
      <patternFill patternType="gray125"/>
    </fill>
    <fill>
      <patternFill patternType="solid">
        <fgColor rgb="FFFFFF00"/>
        <bgColor indexed="64"/>
      </patternFill>
    </fill>
    <fill>
      <patternFill patternType="solid">
        <fgColor theme="7" tint="0.8"/>
        <bgColor indexed="64"/>
      </patternFill>
    </fill>
    <fill>
      <patternFill patternType="solid">
        <fgColor theme="9" tint="0.8"/>
        <bgColor indexed="64"/>
      </patternFill>
    </fill>
    <fill>
      <patternFill patternType="solid">
        <fgColor theme="8" tint="0.8"/>
        <bgColor indexed="64"/>
      </patternFill>
    </fill>
    <fill>
      <patternFill patternType="solid">
        <fgColor theme="5" tint="0.8"/>
        <bgColor indexed="64"/>
      </patternFill>
    </fill>
    <fill>
      <patternFill patternType="solid">
        <fgColor theme="4" tint="0.8"/>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 fillId="9"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10" borderId="8" applyNumberFormat="0" applyAlignment="0" applyProtection="0">
      <alignment vertical="center"/>
    </xf>
    <xf numFmtId="0" fontId="25" fillId="11" borderId="9" applyNumberFormat="0" applyAlignment="0" applyProtection="0">
      <alignment vertical="center"/>
    </xf>
    <xf numFmtId="0" fontId="26" fillId="11" borderId="8" applyNumberFormat="0" applyAlignment="0" applyProtection="0">
      <alignment vertical="center"/>
    </xf>
    <xf numFmtId="0" fontId="27" fillId="12"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33" fillId="36" borderId="0" applyNumberFormat="0" applyBorder="0" applyAlignment="0" applyProtection="0">
      <alignment vertical="center"/>
    </xf>
    <xf numFmtId="0" fontId="34" fillId="37" borderId="0" applyNumberFormat="0" applyBorder="0" applyAlignment="0" applyProtection="0">
      <alignment vertical="center"/>
    </xf>
    <xf numFmtId="0" fontId="34" fillId="38" borderId="0" applyNumberFormat="0" applyBorder="0" applyAlignment="0" applyProtection="0">
      <alignment vertical="center"/>
    </xf>
    <xf numFmtId="0" fontId="33" fillId="39" borderId="0" applyNumberFormat="0" applyBorder="0" applyAlignment="0" applyProtection="0">
      <alignment vertical="center"/>
    </xf>
  </cellStyleXfs>
  <cellXfs count="66">
    <xf numFmtId="0" fontId="0" fillId="0" borderId="0" xfId="0" applyFont="1">
      <alignment vertical="center"/>
    </xf>
    <xf numFmtId="0" fontId="0" fillId="0" borderId="1" xfId="0" applyFont="1" applyFill="1" applyBorder="1" applyAlignment="1">
      <alignment horizontal="center" vertical="center"/>
    </xf>
    <xf numFmtId="0" fontId="1" fillId="0" borderId="0" xfId="0" applyFont="1" applyFill="1" applyAlignment="1">
      <alignment vertical="center"/>
    </xf>
    <xf numFmtId="0" fontId="0" fillId="0" borderId="0" xfId="0" applyFont="1" applyFill="1">
      <alignment vertical="center"/>
    </xf>
    <xf numFmtId="176" fontId="0" fillId="0" borderId="0" xfId="0" applyNumberFormat="1" applyFont="1" applyAlignment="1">
      <alignment horizontal="center" vertical="center"/>
    </xf>
    <xf numFmtId="0" fontId="0" fillId="0" borderId="0" xfId="0" applyFont="1" applyAlignment="1">
      <alignment horizontal="center" vertical="center"/>
    </xf>
    <xf numFmtId="176" fontId="2" fillId="0" borderId="0" xfId="0" applyNumberFormat="1" applyFont="1" applyAlignment="1">
      <alignment horizontal="left" vertical="center"/>
    </xf>
    <xf numFmtId="176" fontId="3" fillId="0" borderId="0" xfId="0" applyNumberFormat="1"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176"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177" fontId="10" fillId="0" borderId="1" xfId="0" applyNumberFormat="1" applyFont="1" applyFill="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4" fillId="0" borderId="2" xfId="0" applyFont="1" applyFill="1" applyBorder="1" applyAlignment="1">
      <alignment horizontal="center" vertical="center" wrapText="1"/>
    </xf>
    <xf numFmtId="0" fontId="11" fillId="0" borderId="1" xfId="0" applyFont="1" applyFill="1" applyBorder="1" applyAlignment="1">
      <alignment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0" fillId="0" borderId="1" xfId="0" applyFont="1" applyFill="1" applyBorder="1">
      <alignment vertical="center"/>
    </xf>
    <xf numFmtId="176" fontId="12" fillId="0" borderId="0" xfId="0" applyNumberFormat="1" applyFont="1" applyAlignment="1">
      <alignment horizontal="center" vertical="center"/>
    </xf>
    <xf numFmtId="176"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4" fillId="0" borderId="0" xfId="0" applyFont="1" applyFill="1" applyAlignment="1"/>
    <xf numFmtId="0" fontId="0" fillId="2" borderId="0" xfId="0" applyFont="1" applyFill="1">
      <alignment vertical="center"/>
    </xf>
    <xf numFmtId="176"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0"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4" fillId="0" borderId="1" xfId="0" applyFont="1" applyFill="1" applyBorder="1" applyAlignment="1">
      <alignment horizontal="center" vertical="center"/>
    </xf>
    <xf numFmtId="178" fontId="0" fillId="0" borderId="1" xfId="0" applyNumberFormat="1" applyFont="1" applyFill="1" applyBorder="1" applyAlignment="1">
      <alignment horizontal="center" vertical="center"/>
    </xf>
    <xf numFmtId="0" fontId="14" fillId="0" borderId="1" xfId="0" applyFont="1" applyBorder="1" applyAlignment="1">
      <alignment horizontal="center" vertical="center"/>
    </xf>
    <xf numFmtId="178" fontId="0" fillId="2" borderId="1" xfId="0" applyNumberFormat="1" applyFont="1" applyFill="1" applyBorder="1" applyAlignment="1">
      <alignment horizontal="center" vertical="center"/>
    </xf>
    <xf numFmtId="176" fontId="15" fillId="0" borderId="0" xfId="0" applyNumberFormat="1" applyFont="1" applyAlignment="1">
      <alignment horizontal="center" vertical="center"/>
    </xf>
    <xf numFmtId="0" fontId="13" fillId="0" borderId="1" xfId="0" applyFont="1" applyFill="1" applyBorder="1" applyAlignment="1">
      <alignment vertical="center"/>
    </xf>
    <xf numFmtId="176" fontId="0" fillId="2" borderId="1" xfId="0" applyNumberFormat="1" applyFont="1" applyFill="1" applyBorder="1" applyAlignment="1">
      <alignment horizontal="center" vertical="center"/>
    </xf>
    <xf numFmtId="0" fontId="14" fillId="2" borderId="1" xfId="0" applyFont="1" applyFill="1" applyBorder="1" applyAlignment="1">
      <alignment horizontal="center" vertical="center"/>
    </xf>
    <xf numFmtId="0" fontId="0" fillId="0" borderId="1" xfId="0" applyFont="1" applyBorder="1" applyAlignment="1">
      <alignment horizontal="center" vertical="center"/>
    </xf>
    <xf numFmtId="0" fontId="9" fillId="0" borderId="1" xfId="0" applyFont="1" applyBorder="1" applyAlignment="1">
      <alignment horizontal="center" vertical="center"/>
    </xf>
    <xf numFmtId="0" fontId="0" fillId="3" borderId="1" xfId="0" applyNumberFormat="1" applyFont="1" applyFill="1" applyBorder="1" applyAlignment="1">
      <alignment horizontal="center" vertical="center"/>
    </xf>
    <xf numFmtId="0" fontId="9" fillId="3" borderId="1" xfId="0" applyFont="1" applyFill="1" applyBorder="1" applyAlignment="1">
      <alignment horizontal="center" vertical="center"/>
    </xf>
    <xf numFmtId="0" fontId="0" fillId="3" borderId="1" xfId="0" applyFont="1" applyFill="1" applyBorder="1" applyAlignment="1">
      <alignment horizontal="center" vertical="center"/>
    </xf>
    <xf numFmtId="0" fontId="0" fillId="4"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0" fontId="0" fillId="4" borderId="1" xfId="0" applyFont="1" applyFill="1" applyBorder="1" applyAlignment="1">
      <alignment horizontal="center" vertical="center"/>
    </xf>
    <xf numFmtId="0" fontId="0" fillId="5" borderId="1"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0" fillId="5" borderId="1" xfId="0" applyFont="1" applyFill="1" applyBorder="1" applyAlignment="1">
      <alignment horizontal="center" vertical="center"/>
    </xf>
    <xf numFmtId="0" fontId="0" fillId="6" borderId="1" xfId="0" applyNumberFormat="1" applyFont="1" applyFill="1" applyBorder="1" applyAlignment="1">
      <alignment horizontal="center" vertical="center"/>
    </xf>
    <xf numFmtId="0" fontId="9" fillId="6" borderId="1" xfId="0" applyFont="1" applyFill="1" applyBorder="1" applyAlignment="1">
      <alignment horizontal="center" vertical="center"/>
    </xf>
    <xf numFmtId="0" fontId="0" fillId="6" borderId="1" xfId="0" applyFont="1" applyFill="1" applyBorder="1" applyAlignment="1">
      <alignment horizontal="center" vertical="center"/>
    </xf>
    <xf numFmtId="0" fontId="0" fillId="7" borderId="1" xfId="0" applyNumberFormat="1" applyFont="1" applyFill="1" applyBorder="1" applyAlignment="1">
      <alignment horizontal="center" vertical="center"/>
    </xf>
    <xf numFmtId="0" fontId="9" fillId="7" borderId="1" xfId="0" applyFont="1" applyFill="1" applyBorder="1" applyAlignment="1">
      <alignment horizontal="center" vertical="center"/>
    </xf>
    <xf numFmtId="0" fontId="0" fillId="7" borderId="1" xfId="0" applyFont="1" applyFill="1" applyBorder="1" applyAlignment="1">
      <alignment horizontal="center" vertical="center"/>
    </xf>
    <xf numFmtId="0" fontId="0" fillId="2" borderId="0" xfId="0" applyFont="1" applyFill="1" applyAlignment="1">
      <alignment horizontal="center" vertical="center"/>
    </xf>
    <xf numFmtId="0" fontId="0" fillId="8" borderId="1" xfId="0" applyNumberFormat="1" applyFont="1" applyFill="1" applyBorder="1" applyAlignment="1">
      <alignment horizontal="center" vertical="center"/>
    </xf>
    <xf numFmtId="0" fontId="9" fillId="8" borderId="1" xfId="0" applyFont="1" applyFill="1" applyBorder="1" applyAlignment="1">
      <alignment horizontal="center" vertical="center"/>
    </xf>
    <xf numFmtId="0" fontId="0" fillId="8"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532;&#20116;&#24072;&#21452;&#27827;&#24066;&#20107;&#19994;&#21333;&#20301;&#36827;&#20837;&#20307;&#26816;&#21517;&#2133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是否进入面试（合格线90）"/>
      <sheetName val="进入面试（合格线90） (2递补)"/>
      <sheetName val="考试结果"/>
    </sheetNames>
    <sheetDataSet>
      <sheetData sheetId="0"/>
      <sheetData sheetId="1"/>
      <sheetData sheetId="2"/>
      <sheetData sheetId="3">
        <row r="3">
          <cell r="E3" t="str">
            <v>20240501365</v>
          </cell>
          <cell r="F3">
            <v>13040579327</v>
          </cell>
          <cell r="G3" t="str">
            <v>是</v>
          </cell>
          <cell r="H3" t="str">
            <v>否</v>
          </cell>
        </row>
        <row r="4">
          <cell r="E4" t="str">
            <v>20240502571</v>
          </cell>
          <cell r="F4">
            <v>15292594859</v>
          </cell>
          <cell r="G4" t="str">
            <v>是</v>
          </cell>
          <cell r="H4" t="str">
            <v>是</v>
          </cell>
        </row>
        <row r="5">
          <cell r="E5" t="str">
            <v>20240503850</v>
          </cell>
          <cell r="F5">
            <v>15029235033</v>
          </cell>
          <cell r="G5" t="str">
            <v>是</v>
          </cell>
          <cell r="H5" t="str">
            <v>是</v>
          </cell>
        </row>
        <row r="6">
          <cell r="E6" t="str">
            <v>20240504380</v>
          </cell>
          <cell r="F6">
            <v>18342855637</v>
          </cell>
          <cell r="G6" t="str">
            <v>是</v>
          </cell>
          <cell r="H6" t="str">
            <v>是</v>
          </cell>
        </row>
        <row r="7">
          <cell r="E7" t="str">
            <v>20240506388</v>
          </cell>
          <cell r="F7">
            <v>18283580949</v>
          </cell>
          <cell r="G7" t="str">
            <v>是</v>
          </cell>
          <cell r="H7" t="str">
            <v>否</v>
          </cell>
        </row>
        <row r="8">
          <cell r="E8" t="str">
            <v>20240507078</v>
          </cell>
          <cell r="F8">
            <v>13201365123</v>
          </cell>
          <cell r="G8" t="str">
            <v>是</v>
          </cell>
          <cell r="H8" t="str">
            <v>是</v>
          </cell>
        </row>
        <row r="9">
          <cell r="E9" t="str">
            <v>20240508435</v>
          </cell>
          <cell r="F9">
            <v>18609098069</v>
          </cell>
          <cell r="G9" t="str">
            <v>是</v>
          </cell>
          <cell r="H9" t="str">
            <v>是</v>
          </cell>
        </row>
        <row r="10">
          <cell r="E10" t="str">
            <v>20240509795</v>
          </cell>
          <cell r="F10">
            <v>19209944916</v>
          </cell>
          <cell r="G10" t="str">
            <v>是</v>
          </cell>
          <cell r="H10" t="str">
            <v>否</v>
          </cell>
        </row>
        <row r="11">
          <cell r="E11" t="str">
            <v>20240510368</v>
          </cell>
          <cell r="F11">
            <v>15022830063</v>
          </cell>
          <cell r="G11" t="str">
            <v>是</v>
          </cell>
          <cell r="H11" t="str">
            <v>是</v>
          </cell>
        </row>
        <row r="12">
          <cell r="E12" t="str">
            <v>20240512548</v>
          </cell>
          <cell r="F12">
            <v>13565773779</v>
          </cell>
          <cell r="G12" t="str">
            <v>是</v>
          </cell>
          <cell r="H12" t="str">
            <v>是</v>
          </cell>
        </row>
        <row r="13">
          <cell r="E13" t="str">
            <v>20240513675</v>
          </cell>
          <cell r="F13">
            <v>15240824027</v>
          </cell>
          <cell r="G13" t="str">
            <v>是</v>
          </cell>
          <cell r="H13" t="str">
            <v>是</v>
          </cell>
        </row>
        <row r="14">
          <cell r="E14" t="str">
            <v>20240514373</v>
          </cell>
          <cell r="F14">
            <v>15559359817</v>
          </cell>
          <cell r="G14" t="str">
            <v>是</v>
          </cell>
          <cell r="H14" t="str">
            <v>是</v>
          </cell>
        </row>
        <row r="15">
          <cell r="E15" t="str">
            <v>20240515725</v>
          </cell>
          <cell r="F15">
            <v>15739295336</v>
          </cell>
          <cell r="G15" t="str">
            <v>是</v>
          </cell>
          <cell r="H15" t="str">
            <v>否</v>
          </cell>
        </row>
        <row r="16">
          <cell r="E16" t="str">
            <v>20240516656</v>
          </cell>
          <cell r="F16">
            <v>13094010232</v>
          </cell>
          <cell r="G16" t="str">
            <v>是</v>
          </cell>
          <cell r="H16" t="str">
            <v>是</v>
          </cell>
        </row>
        <row r="17">
          <cell r="E17" t="str">
            <v>20240517321</v>
          </cell>
          <cell r="F17">
            <v>17600752475</v>
          </cell>
          <cell r="G17" t="str">
            <v>是</v>
          </cell>
          <cell r="H17" t="str">
            <v>是</v>
          </cell>
        </row>
        <row r="18">
          <cell r="E18" t="str">
            <v>20240518805</v>
          </cell>
          <cell r="F18">
            <v>17590181180</v>
          </cell>
          <cell r="G18" t="str">
            <v>是</v>
          </cell>
          <cell r="H18" t="str">
            <v>是</v>
          </cell>
        </row>
        <row r="19">
          <cell r="E19" t="str">
            <v>20240519490</v>
          </cell>
          <cell r="F19">
            <v>18299961232</v>
          </cell>
          <cell r="G19" t="str">
            <v>是</v>
          </cell>
          <cell r="H19" t="str">
            <v>是</v>
          </cell>
        </row>
        <row r="20">
          <cell r="E20" t="str">
            <v>20240520499</v>
          </cell>
          <cell r="F20">
            <v>13779019213</v>
          </cell>
          <cell r="G20" t="str">
            <v>是</v>
          </cell>
          <cell r="H20" t="str">
            <v>否</v>
          </cell>
        </row>
        <row r="21">
          <cell r="E21" t="str">
            <v>20240521523</v>
          </cell>
          <cell r="F21">
            <v>18696406192</v>
          </cell>
          <cell r="G21" t="str">
            <v>是</v>
          </cell>
          <cell r="H21" t="str">
            <v>是</v>
          </cell>
        </row>
        <row r="22">
          <cell r="E22" t="str">
            <v>20240522441</v>
          </cell>
          <cell r="F22">
            <v>18590599980</v>
          </cell>
          <cell r="G22" t="str">
            <v>是</v>
          </cell>
          <cell r="H22" t="str">
            <v>是</v>
          </cell>
        </row>
        <row r="23">
          <cell r="E23" t="str">
            <v>20240523392</v>
          </cell>
          <cell r="F23">
            <v>15739723841</v>
          </cell>
          <cell r="G23" t="str">
            <v>是</v>
          </cell>
          <cell r="H23" t="str">
            <v>否</v>
          </cell>
        </row>
        <row r="24">
          <cell r="E24" t="str">
            <v>20240524617</v>
          </cell>
          <cell r="F24">
            <v>18096898247</v>
          </cell>
          <cell r="G24" t="str">
            <v>是</v>
          </cell>
          <cell r="H24" t="str">
            <v>是</v>
          </cell>
        </row>
        <row r="25">
          <cell r="E25" t="str">
            <v>20240525695</v>
          </cell>
          <cell r="F25">
            <v>15739152176</v>
          </cell>
          <cell r="G25" t="str">
            <v>是</v>
          </cell>
          <cell r="H25" t="str">
            <v>否</v>
          </cell>
        </row>
        <row r="26">
          <cell r="E26" t="str">
            <v>20240526628</v>
          </cell>
          <cell r="F26">
            <v>18096896850</v>
          </cell>
          <cell r="G26" t="str">
            <v>是</v>
          </cell>
          <cell r="H26" t="str">
            <v>是</v>
          </cell>
        </row>
        <row r="27">
          <cell r="E27" t="str">
            <v>20240527359</v>
          </cell>
          <cell r="F27">
            <v>19000631029</v>
          </cell>
          <cell r="G27" t="str">
            <v>是</v>
          </cell>
          <cell r="H27" t="str">
            <v>是</v>
          </cell>
        </row>
        <row r="28">
          <cell r="E28" t="str">
            <v>20240528415</v>
          </cell>
          <cell r="F28">
            <v>15638981665</v>
          </cell>
          <cell r="G28" t="str">
            <v>是</v>
          </cell>
          <cell r="H28" t="str">
            <v>是</v>
          </cell>
        </row>
        <row r="29">
          <cell r="E29" t="str">
            <v>20240529085</v>
          </cell>
          <cell r="F29">
            <v>17590396995</v>
          </cell>
          <cell r="G29" t="str">
            <v>是</v>
          </cell>
          <cell r="H29" t="str">
            <v>是</v>
          </cell>
        </row>
        <row r="30">
          <cell r="E30" t="str">
            <v>20240530848</v>
          </cell>
          <cell r="F30">
            <v>15209078426</v>
          </cell>
          <cell r="G30" t="str">
            <v>是</v>
          </cell>
          <cell r="H30" t="str">
            <v>是</v>
          </cell>
        </row>
        <row r="31">
          <cell r="E31" t="str">
            <v>20240531249</v>
          </cell>
          <cell r="F31">
            <v>17590921926</v>
          </cell>
          <cell r="G31" t="str">
            <v>是</v>
          </cell>
          <cell r="H31" t="str">
            <v>是</v>
          </cell>
        </row>
        <row r="32">
          <cell r="E32" t="str">
            <v>20240531348</v>
          </cell>
          <cell r="F32">
            <v>15299137153</v>
          </cell>
          <cell r="G32" t="str">
            <v>是</v>
          </cell>
          <cell r="H32" t="str">
            <v>否</v>
          </cell>
        </row>
        <row r="33">
          <cell r="E33" t="str">
            <v>20240532246</v>
          </cell>
          <cell r="F33">
            <v>13150220276</v>
          </cell>
          <cell r="G33" t="str">
            <v>是</v>
          </cell>
          <cell r="H33" t="str">
            <v>否</v>
          </cell>
        </row>
        <row r="34">
          <cell r="E34" t="str">
            <v>20240533369</v>
          </cell>
          <cell r="F34">
            <v>15309909089</v>
          </cell>
          <cell r="G34" t="str">
            <v>是</v>
          </cell>
          <cell r="H34" t="str">
            <v>是</v>
          </cell>
        </row>
        <row r="35">
          <cell r="E35" t="str">
            <v>20240534663</v>
          </cell>
          <cell r="F35">
            <v>15699330612</v>
          </cell>
          <cell r="G35" t="str">
            <v>是</v>
          </cell>
          <cell r="H35" t="str">
            <v>否</v>
          </cell>
        </row>
        <row r="36">
          <cell r="E36" t="str">
            <v>20240535581</v>
          </cell>
          <cell r="F36">
            <v>15240813719</v>
          </cell>
          <cell r="G36" t="str">
            <v>是</v>
          </cell>
          <cell r="H36" t="str">
            <v>否</v>
          </cell>
          <cell r="I36">
            <v>0</v>
          </cell>
        </row>
        <row r="37">
          <cell r="E37" t="str">
            <v>20240536657</v>
          </cell>
          <cell r="F37">
            <v>15739353262</v>
          </cell>
          <cell r="G37" t="str">
            <v>是</v>
          </cell>
          <cell r="H37" t="str">
            <v>否</v>
          </cell>
        </row>
        <row r="38">
          <cell r="E38" t="str">
            <v>20240537941</v>
          </cell>
          <cell r="F38">
            <v>13779021719</v>
          </cell>
          <cell r="G38" t="str">
            <v>是</v>
          </cell>
          <cell r="H38" t="str">
            <v>是</v>
          </cell>
        </row>
        <row r="39">
          <cell r="E39" t="str">
            <v>20240538927</v>
          </cell>
          <cell r="F39">
            <v>13199771201</v>
          </cell>
          <cell r="G39" t="str">
            <v>是</v>
          </cell>
          <cell r="H39" t="str">
            <v>否</v>
          </cell>
        </row>
        <row r="40">
          <cell r="E40" t="str">
            <v>20240539520</v>
          </cell>
          <cell r="F40">
            <v>13399070596</v>
          </cell>
          <cell r="G40" t="str">
            <v>是</v>
          </cell>
          <cell r="H40" t="str">
            <v>是</v>
          </cell>
        </row>
        <row r="41">
          <cell r="E41" t="str">
            <v>20240540048</v>
          </cell>
          <cell r="F41">
            <v>17330930636</v>
          </cell>
          <cell r="G41" t="str">
            <v>是</v>
          </cell>
          <cell r="H41" t="str">
            <v>是</v>
          </cell>
        </row>
        <row r="42">
          <cell r="E42" t="str">
            <v>20240541414</v>
          </cell>
          <cell r="F42">
            <v>13899442522</v>
          </cell>
          <cell r="G42" t="str">
            <v>是</v>
          </cell>
          <cell r="H42" t="str">
            <v>否</v>
          </cell>
        </row>
        <row r="43">
          <cell r="E43" t="str">
            <v>20240542081</v>
          </cell>
          <cell r="F43">
            <v>18040920599</v>
          </cell>
          <cell r="G43" t="str">
            <v>是</v>
          </cell>
          <cell r="H43" t="str">
            <v>否</v>
          </cell>
          <cell r="I43" t="str">
            <v>放弃</v>
          </cell>
        </row>
        <row r="44">
          <cell r="E44" t="str">
            <v>20240543375</v>
          </cell>
          <cell r="F44">
            <v>13673050723</v>
          </cell>
          <cell r="G44" t="str">
            <v>是</v>
          </cell>
          <cell r="H44" t="str">
            <v>是</v>
          </cell>
        </row>
        <row r="45">
          <cell r="E45" t="str">
            <v>20240544459</v>
          </cell>
          <cell r="F45">
            <v>18116853215</v>
          </cell>
          <cell r="G45" t="str">
            <v>是</v>
          </cell>
          <cell r="H45" t="str">
            <v>是</v>
          </cell>
        </row>
        <row r="46">
          <cell r="E46" t="str">
            <v>20240544683</v>
          </cell>
          <cell r="F46">
            <v>19609091919</v>
          </cell>
          <cell r="G46" t="str">
            <v>是</v>
          </cell>
          <cell r="H46" t="str">
            <v>是</v>
          </cell>
        </row>
        <row r="47">
          <cell r="E47" t="str">
            <v>20240546461</v>
          </cell>
          <cell r="F47">
            <v>13132976910</v>
          </cell>
          <cell r="G47" t="str">
            <v>是</v>
          </cell>
          <cell r="H47" t="str">
            <v>否</v>
          </cell>
        </row>
        <row r="48">
          <cell r="E48" t="str">
            <v>20240547859</v>
          </cell>
          <cell r="F48">
            <v>15583741701</v>
          </cell>
          <cell r="G48" t="str">
            <v>是</v>
          </cell>
          <cell r="H48" t="str">
            <v>否</v>
          </cell>
        </row>
        <row r="49">
          <cell r="E49" t="str">
            <v>20240548674</v>
          </cell>
          <cell r="F49">
            <v>13565500550</v>
          </cell>
          <cell r="G49" t="str">
            <v>是</v>
          </cell>
          <cell r="H49" t="str">
            <v>是</v>
          </cell>
        </row>
        <row r="50">
          <cell r="E50" t="str">
            <v>20240550919</v>
          </cell>
          <cell r="F50">
            <v>18293951051</v>
          </cell>
          <cell r="G50" t="str">
            <v>是</v>
          </cell>
          <cell r="H50" t="str">
            <v>是</v>
          </cell>
        </row>
        <row r="51">
          <cell r="E51" t="str">
            <v>20240551755</v>
          </cell>
          <cell r="F51">
            <v>18509007608</v>
          </cell>
          <cell r="G51" t="str">
            <v>是</v>
          </cell>
          <cell r="H51" t="str">
            <v>是</v>
          </cell>
        </row>
        <row r="52">
          <cell r="E52" t="str">
            <v>20240553378</v>
          </cell>
          <cell r="F52">
            <v>13199776279</v>
          </cell>
          <cell r="G52" t="str">
            <v>是</v>
          </cell>
          <cell r="H52" t="str">
            <v>是</v>
          </cell>
        </row>
        <row r="53">
          <cell r="E53" t="str">
            <v>20240553029</v>
          </cell>
          <cell r="F53">
            <v>15299741930</v>
          </cell>
          <cell r="G53" t="str">
            <v>是</v>
          </cell>
          <cell r="H53" t="str">
            <v>是</v>
          </cell>
        </row>
        <row r="54">
          <cell r="E54" t="str">
            <v>20240554437</v>
          </cell>
          <cell r="F54">
            <v>13031349701</v>
          </cell>
          <cell r="G54" t="str">
            <v>是</v>
          </cell>
          <cell r="H54" t="str">
            <v>是</v>
          </cell>
        </row>
        <row r="55">
          <cell r="E55" t="str">
            <v>20240554870</v>
          </cell>
          <cell r="F55">
            <v>17699094320</v>
          </cell>
          <cell r="G55" t="str">
            <v>是</v>
          </cell>
          <cell r="H55" t="str">
            <v>否</v>
          </cell>
        </row>
        <row r="56">
          <cell r="E56" t="str">
            <v>20240557250</v>
          </cell>
          <cell r="F56">
            <v>18209000853</v>
          </cell>
          <cell r="G56" t="str">
            <v>是</v>
          </cell>
          <cell r="H56" t="str">
            <v>是</v>
          </cell>
        </row>
        <row r="57">
          <cell r="E57" t="str">
            <v>20240559545</v>
          </cell>
          <cell r="F57">
            <v>13399093521</v>
          </cell>
          <cell r="G57" t="str">
            <v>是</v>
          </cell>
          <cell r="H57" t="str">
            <v>否</v>
          </cell>
          <cell r="I57" t="str">
            <v>放弃声明</v>
          </cell>
        </row>
        <row r="58">
          <cell r="E58" t="str">
            <v>20240560386</v>
          </cell>
          <cell r="F58">
            <v>13014139831</v>
          </cell>
          <cell r="G58" t="str">
            <v>是</v>
          </cell>
          <cell r="H58" t="str">
            <v>是</v>
          </cell>
        </row>
        <row r="59">
          <cell r="E59" t="str">
            <v>20240565160</v>
          </cell>
          <cell r="F59">
            <v>19112634051</v>
          </cell>
          <cell r="G59" t="str">
            <v>是</v>
          </cell>
          <cell r="H59" t="str">
            <v>是</v>
          </cell>
        </row>
        <row r="60">
          <cell r="E60" t="str">
            <v>20240566935</v>
          </cell>
          <cell r="F60">
            <v>18167678961</v>
          </cell>
          <cell r="G60" t="str">
            <v>是</v>
          </cell>
          <cell r="H60" t="str">
            <v>否</v>
          </cell>
          <cell r="I60" t="str">
            <v>放弃声明</v>
          </cell>
        </row>
        <row r="61">
          <cell r="E61" t="str">
            <v>20240566406</v>
          </cell>
          <cell r="F61">
            <v>15510291072</v>
          </cell>
          <cell r="G61" t="str">
            <v>是</v>
          </cell>
          <cell r="H61" t="str">
            <v>否</v>
          </cell>
        </row>
        <row r="62">
          <cell r="E62" t="str">
            <v>20240566231</v>
          </cell>
          <cell r="F62">
            <v>18099408085</v>
          </cell>
          <cell r="G62" t="str">
            <v>是</v>
          </cell>
          <cell r="H62" t="str">
            <v>是</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962"/>
  <sheetViews>
    <sheetView zoomScale="175" zoomScaleNormal="175" workbookViewId="0">
      <selection activeCell="B968" sqref="B968"/>
    </sheetView>
  </sheetViews>
  <sheetFormatPr defaultColWidth="9" defaultRowHeight="14"/>
  <cols>
    <col min="1" max="1" width="10.7545454545455" customWidth="1"/>
    <col min="2" max="2" width="15.1272727272727" customWidth="1"/>
    <col min="3" max="3" width="28.2818181818182" customWidth="1"/>
    <col min="4" max="5" width="8.87272727272727" customWidth="1"/>
  </cols>
  <sheetData>
    <row r="1" spans="1:9">
      <c r="A1" s="45" t="s">
        <v>0</v>
      </c>
      <c r="B1" s="46" t="s">
        <v>1</v>
      </c>
      <c r="C1" s="46" t="s">
        <v>2</v>
      </c>
      <c r="D1" s="46" t="s">
        <v>3</v>
      </c>
      <c r="E1" s="46" t="s">
        <v>4</v>
      </c>
      <c r="F1" s="45" t="s">
        <v>5</v>
      </c>
      <c r="G1" s="45" t="s">
        <v>6</v>
      </c>
      <c r="H1" s="45" t="s">
        <v>7</v>
      </c>
      <c r="I1" s="45" t="s">
        <v>8</v>
      </c>
    </row>
    <row r="2" spans="1:9">
      <c r="A2" s="49" t="str">
        <f t="shared" ref="A2:A65" si="0">LEFT(B2,8)</f>
        <v>20240501</v>
      </c>
      <c r="B2" s="48" t="s">
        <v>9</v>
      </c>
      <c r="C2" s="48" t="s">
        <v>10</v>
      </c>
      <c r="D2" s="48" t="s">
        <v>11</v>
      </c>
      <c r="E2" s="48">
        <v>1</v>
      </c>
      <c r="F2" s="49">
        <v>72</v>
      </c>
      <c r="G2" s="49">
        <v>1</v>
      </c>
      <c r="H2" s="49">
        <f>D2+F2</f>
        <v>129</v>
      </c>
      <c r="I2" s="49">
        <v>1</v>
      </c>
    </row>
    <row r="3" spans="1:9">
      <c r="A3" s="49" t="str">
        <f t="shared" si="0"/>
        <v>20240501</v>
      </c>
      <c r="B3" s="48" t="s">
        <v>12</v>
      </c>
      <c r="C3" s="48" t="s">
        <v>13</v>
      </c>
      <c r="D3" s="48" t="s">
        <v>14</v>
      </c>
      <c r="E3" s="48">
        <v>2</v>
      </c>
      <c r="F3" s="49">
        <v>61</v>
      </c>
      <c r="G3" s="49">
        <v>2</v>
      </c>
      <c r="H3" s="49">
        <f>D3+F3</f>
        <v>116.8</v>
      </c>
      <c r="I3" s="49">
        <v>2</v>
      </c>
    </row>
    <row r="4" ht="18" customHeight="1" spans="1:9">
      <c r="A4" s="49" t="str">
        <f t="shared" si="0"/>
        <v>20240501</v>
      </c>
      <c r="B4" s="48" t="s">
        <v>15</v>
      </c>
      <c r="C4" s="48" t="s">
        <v>16</v>
      </c>
      <c r="D4" s="48" t="s">
        <v>17</v>
      </c>
      <c r="E4" s="48">
        <v>4</v>
      </c>
      <c r="F4" s="49">
        <v>56</v>
      </c>
      <c r="G4" s="49">
        <v>3</v>
      </c>
      <c r="H4" s="49">
        <f>D4+F4</f>
        <v>108.8</v>
      </c>
      <c r="I4" s="49">
        <v>3</v>
      </c>
    </row>
    <row r="5" ht="17" customHeight="1" spans="1:9">
      <c r="A5" s="49" t="str">
        <f t="shared" si="0"/>
        <v>20240501</v>
      </c>
      <c r="B5" s="48" t="s">
        <v>18</v>
      </c>
      <c r="C5" s="48" t="s">
        <v>19</v>
      </c>
      <c r="D5" s="48" t="s">
        <v>20</v>
      </c>
      <c r="E5" s="48">
        <v>3</v>
      </c>
      <c r="F5" s="49">
        <v>50</v>
      </c>
      <c r="G5" s="49">
        <v>4</v>
      </c>
      <c r="H5" s="49">
        <f>D5+F5</f>
        <v>104.4</v>
      </c>
      <c r="I5" s="49">
        <v>4</v>
      </c>
    </row>
    <row r="6" ht="17" hidden="1" customHeight="1" spans="1:9">
      <c r="A6" s="52" t="str">
        <f t="shared" si="0"/>
        <v>20240502</v>
      </c>
      <c r="B6" s="51" t="s">
        <v>21</v>
      </c>
      <c r="C6" s="51" t="s">
        <v>22</v>
      </c>
      <c r="D6" s="51" t="s">
        <v>23</v>
      </c>
      <c r="E6" s="51" t="s">
        <v>24</v>
      </c>
      <c r="F6" s="52" t="s">
        <v>23</v>
      </c>
      <c r="G6" s="52" t="s">
        <v>24</v>
      </c>
      <c r="H6" s="52" t="s">
        <v>23</v>
      </c>
      <c r="I6" s="52" t="s">
        <v>24</v>
      </c>
    </row>
    <row r="7" ht="17" customHeight="1" spans="1:9">
      <c r="A7" s="52" t="str">
        <f t="shared" si="0"/>
        <v>20240502</v>
      </c>
      <c r="B7" s="51" t="s">
        <v>25</v>
      </c>
      <c r="C7" s="51" t="s">
        <v>26</v>
      </c>
      <c r="D7" s="51" t="s">
        <v>27</v>
      </c>
      <c r="E7" s="51">
        <v>3</v>
      </c>
      <c r="F7" s="52">
        <v>68</v>
      </c>
      <c r="G7" s="52">
        <v>1</v>
      </c>
      <c r="H7" s="52">
        <f>D7+F7</f>
        <v>116.4</v>
      </c>
      <c r="I7" s="52">
        <v>1</v>
      </c>
    </row>
    <row r="8" ht="17" customHeight="1" spans="1:9">
      <c r="A8" s="52" t="str">
        <f t="shared" si="0"/>
        <v>20240502</v>
      </c>
      <c r="B8" s="51" t="s">
        <v>28</v>
      </c>
      <c r="C8" s="51" t="s">
        <v>29</v>
      </c>
      <c r="D8" s="51" t="s">
        <v>30</v>
      </c>
      <c r="E8" s="51">
        <v>1</v>
      </c>
      <c r="F8" s="52">
        <v>51</v>
      </c>
      <c r="G8" s="52">
        <v>4</v>
      </c>
      <c r="H8" s="52">
        <f>D8+F8</f>
        <v>108.6</v>
      </c>
      <c r="I8" s="52">
        <v>2</v>
      </c>
    </row>
    <row r="9" ht="17" customHeight="1" spans="1:9">
      <c r="A9" s="52" t="str">
        <f t="shared" si="0"/>
        <v>20240502</v>
      </c>
      <c r="B9" s="51" t="s">
        <v>31</v>
      </c>
      <c r="C9" s="51" t="s">
        <v>32</v>
      </c>
      <c r="D9" s="51" t="s">
        <v>33</v>
      </c>
      <c r="E9" s="51">
        <v>4</v>
      </c>
      <c r="F9" s="52">
        <v>66</v>
      </c>
      <c r="G9" s="52">
        <v>2</v>
      </c>
      <c r="H9" s="52">
        <f>D9+F9</f>
        <v>100.4</v>
      </c>
      <c r="I9" s="52">
        <v>3</v>
      </c>
    </row>
    <row r="10" ht="17" customHeight="1" spans="1:9">
      <c r="A10" s="52" t="str">
        <f t="shared" si="0"/>
        <v>20240502</v>
      </c>
      <c r="B10" s="51" t="s">
        <v>34</v>
      </c>
      <c r="C10" s="51" t="s">
        <v>35</v>
      </c>
      <c r="D10" s="51" t="s">
        <v>36</v>
      </c>
      <c r="E10" s="51">
        <v>2</v>
      </c>
      <c r="F10" s="52">
        <v>42</v>
      </c>
      <c r="G10" s="52">
        <v>5</v>
      </c>
      <c r="H10" s="52">
        <f>D10+F10</f>
        <v>93.8</v>
      </c>
      <c r="I10" s="52">
        <v>4</v>
      </c>
    </row>
    <row r="11" ht="17" customHeight="1" spans="1:9">
      <c r="A11" s="52" t="str">
        <f t="shared" si="0"/>
        <v>20240502</v>
      </c>
      <c r="B11" s="51" t="s">
        <v>37</v>
      </c>
      <c r="C11" s="51" t="s">
        <v>38</v>
      </c>
      <c r="D11" s="51" t="s">
        <v>39</v>
      </c>
      <c r="E11" s="51">
        <v>5</v>
      </c>
      <c r="F11" s="52">
        <v>60</v>
      </c>
      <c r="G11" s="52">
        <v>3</v>
      </c>
      <c r="H11" s="52">
        <f>D11+F11</f>
        <v>79.6</v>
      </c>
      <c r="I11" s="52">
        <v>5</v>
      </c>
    </row>
    <row r="12" ht="17" hidden="1" customHeight="1" spans="1:9">
      <c r="A12" s="55" t="str">
        <f t="shared" si="0"/>
        <v>20240503</v>
      </c>
      <c r="B12" s="54" t="s">
        <v>40</v>
      </c>
      <c r="C12" s="54" t="s">
        <v>41</v>
      </c>
      <c r="D12" s="54" t="s">
        <v>23</v>
      </c>
      <c r="E12" s="54" t="s">
        <v>24</v>
      </c>
      <c r="F12" s="55" t="s">
        <v>23</v>
      </c>
      <c r="G12" s="55" t="s">
        <v>24</v>
      </c>
      <c r="H12" s="55" t="s">
        <v>23</v>
      </c>
      <c r="I12" s="55" t="s">
        <v>24</v>
      </c>
    </row>
    <row r="13" ht="17" customHeight="1" spans="1:9">
      <c r="A13" s="55" t="str">
        <f t="shared" si="0"/>
        <v>20240503</v>
      </c>
      <c r="B13" s="54" t="s">
        <v>42</v>
      </c>
      <c r="C13" s="54" t="s">
        <v>43</v>
      </c>
      <c r="D13" s="54" t="s">
        <v>44</v>
      </c>
      <c r="E13" s="54">
        <v>1</v>
      </c>
      <c r="F13" s="55">
        <v>64</v>
      </c>
      <c r="G13" s="55">
        <v>1</v>
      </c>
      <c r="H13" s="55">
        <f>D13+F13</f>
        <v>126</v>
      </c>
      <c r="I13" s="55">
        <v>1</v>
      </c>
    </row>
    <row r="14" ht="17" customHeight="1" spans="1:9">
      <c r="A14" s="55" t="str">
        <f t="shared" si="0"/>
        <v>20240503</v>
      </c>
      <c r="B14" s="54" t="s">
        <v>45</v>
      </c>
      <c r="C14" s="54" t="s">
        <v>46</v>
      </c>
      <c r="D14" s="54" t="s">
        <v>47</v>
      </c>
      <c r="E14" s="54">
        <v>4</v>
      </c>
      <c r="F14" s="55">
        <v>60</v>
      </c>
      <c r="G14" s="55">
        <v>3</v>
      </c>
      <c r="H14" s="55">
        <f>D14+F14</f>
        <v>107.6</v>
      </c>
      <c r="I14" s="55">
        <v>2</v>
      </c>
    </row>
    <row r="15" ht="17" customHeight="1" spans="1:9">
      <c r="A15" s="55" t="str">
        <f t="shared" si="0"/>
        <v>20240503</v>
      </c>
      <c r="B15" s="54" t="s">
        <v>48</v>
      </c>
      <c r="C15" s="54" t="s">
        <v>49</v>
      </c>
      <c r="D15" s="54" t="s">
        <v>50</v>
      </c>
      <c r="E15" s="54">
        <v>2</v>
      </c>
      <c r="F15" s="55">
        <v>46</v>
      </c>
      <c r="G15" s="55">
        <v>4</v>
      </c>
      <c r="H15" s="55">
        <f>D15+F15</f>
        <v>107.2</v>
      </c>
      <c r="I15" s="55">
        <v>3</v>
      </c>
    </row>
    <row r="16" ht="17" customHeight="1" spans="1:9">
      <c r="A16" s="55" t="str">
        <f t="shared" si="0"/>
        <v>20240503</v>
      </c>
      <c r="B16" s="54" t="s">
        <v>51</v>
      </c>
      <c r="C16" s="54" t="s">
        <v>52</v>
      </c>
      <c r="D16" s="54" t="s">
        <v>53</v>
      </c>
      <c r="E16" s="54">
        <v>3</v>
      </c>
      <c r="F16" s="55">
        <v>46</v>
      </c>
      <c r="G16" s="55">
        <v>5</v>
      </c>
      <c r="H16" s="55">
        <f>D16+F16</f>
        <v>104.8</v>
      </c>
      <c r="I16" s="55">
        <v>4</v>
      </c>
    </row>
    <row r="17" ht="17" customHeight="1" spans="1:9">
      <c r="A17" s="55" t="str">
        <f t="shared" si="0"/>
        <v>20240503</v>
      </c>
      <c r="B17" s="54" t="s">
        <v>54</v>
      </c>
      <c r="C17" s="54" t="s">
        <v>55</v>
      </c>
      <c r="D17" s="54" t="s">
        <v>56</v>
      </c>
      <c r="E17" s="54">
        <v>5</v>
      </c>
      <c r="F17" s="55">
        <v>61</v>
      </c>
      <c r="G17" s="55">
        <v>2</v>
      </c>
      <c r="H17" s="55">
        <f>D17+F17</f>
        <v>90.2</v>
      </c>
      <c r="I17" s="55">
        <v>5</v>
      </c>
    </row>
    <row r="18" ht="17" hidden="1" customHeight="1" spans="1:9">
      <c r="A18" s="58" t="str">
        <f t="shared" si="0"/>
        <v>20240504</v>
      </c>
      <c r="B18" s="57" t="s">
        <v>57</v>
      </c>
      <c r="C18" s="57" t="s">
        <v>58</v>
      </c>
      <c r="D18" s="57" t="s">
        <v>23</v>
      </c>
      <c r="E18" s="57" t="s">
        <v>24</v>
      </c>
      <c r="F18" s="58" t="s">
        <v>23</v>
      </c>
      <c r="G18" s="58" t="s">
        <v>24</v>
      </c>
      <c r="H18" s="58" t="s">
        <v>23</v>
      </c>
      <c r="I18" s="58" t="s">
        <v>24</v>
      </c>
    </row>
    <row r="19" ht="17" customHeight="1" spans="1:9">
      <c r="A19" s="58" t="str">
        <f t="shared" si="0"/>
        <v>20240504</v>
      </c>
      <c r="B19" s="57" t="s">
        <v>59</v>
      </c>
      <c r="C19" s="57" t="s">
        <v>60</v>
      </c>
      <c r="D19" s="57" t="s">
        <v>61</v>
      </c>
      <c r="E19" s="57">
        <v>1</v>
      </c>
      <c r="F19" s="58">
        <v>64</v>
      </c>
      <c r="G19" s="58">
        <v>2</v>
      </c>
      <c r="H19" s="58">
        <f>D19+F19</f>
        <v>125</v>
      </c>
      <c r="I19" s="58">
        <v>1</v>
      </c>
    </row>
    <row r="20" ht="17" customHeight="1" spans="1:9">
      <c r="A20" s="58" t="str">
        <f t="shared" si="0"/>
        <v>20240504</v>
      </c>
      <c r="B20" s="57" t="s">
        <v>62</v>
      </c>
      <c r="C20" s="57" t="s">
        <v>63</v>
      </c>
      <c r="D20" s="57" t="s">
        <v>64</v>
      </c>
      <c r="E20" s="57">
        <v>2</v>
      </c>
      <c r="F20" s="58">
        <v>69</v>
      </c>
      <c r="G20" s="58">
        <v>1</v>
      </c>
      <c r="H20" s="58">
        <f>D20+F20</f>
        <v>112.8</v>
      </c>
      <c r="I20" s="58">
        <v>2</v>
      </c>
    </row>
    <row r="21" ht="17" customHeight="1" spans="1:9">
      <c r="A21" s="58" t="str">
        <f t="shared" si="0"/>
        <v>20240504</v>
      </c>
      <c r="B21" s="57" t="s">
        <v>65</v>
      </c>
      <c r="C21" s="57" t="s">
        <v>66</v>
      </c>
      <c r="D21" s="57" t="s">
        <v>67</v>
      </c>
      <c r="E21" s="57">
        <v>3</v>
      </c>
      <c r="F21" s="58">
        <v>53</v>
      </c>
      <c r="G21" s="58">
        <v>3</v>
      </c>
      <c r="H21" s="58">
        <f>D21+F21</f>
        <v>95.8</v>
      </c>
      <c r="I21" s="58">
        <v>3</v>
      </c>
    </row>
    <row r="22" ht="17" customHeight="1" spans="1:9">
      <c r="A22" s="58" t="str">
        <f t="shared" si="0"/>
        <v>20240504</v>
      </c>
      <c r="B22" s="57" t="s">
        <v>68</v>
      </c>
      <c r="C22" s="57" t="s">
        <v>69</v>
      </c>
      <c r="D22" s="57" t="s">
        <v>70</v>
      </c>
      <c r="E22" s="57">
        <v>4</v>
      </c>
      <c r="F22" s="58">
        <v>53</v>
      </c>
      <c r="G22" s="58">
        <v>4</v>
      </c>
      <c r="H22" s="58">
        <f>D22+F22</f>
        <v>95</v>
      </c>
      <c r="I22" s="58">
        <v>4</v>
      </c>
    </row>
    <row r="23" ht="17" hidden="1" customHeight="1" spans="1:9">
      <c r="A23" s="49" t="str">
        <f t="shared" si="0"/>
        <v>20240506</v>
      </c>
      <c r="B23" s="48" t="s">
        <v>71</v>
      </c>
      <c r="C23" s="48" t="s">
        <v>72</v>
      </c>
      <c r="D23" s="48" t="s">
        <v>23</v>
      </c>
      <c r="E23" s="48" t="s">
        <v>24</v>
      </c>
      <c r="F23" s="49" t="s">
        <v>23</v>
      </c>
      <c r="G23" s="49" t="s">
        <v>24</v>
      </c>
      <c r="H23" s="48" t="s">
        <v>23</v>
      </c>
      <c r="I23" s="48" t="s">
        <v>24</v>
      </c>
    </row>
    <row r="24" ht="17" customHeight="1" spans="1:9">
      <c r="A24" s="49" t="str">
        <f t="shared" si="0"/>
        <v>20240506</v>
      </c>
      <c r="B24" s="48" t="s">
        <v>73</v>
      </c>
      <c r="C24" s="48" t="s">
        <v>74</v>
      </c>
      <c r="D24" s="48" t="s">
        <v>75</v>
      </c>
      <c r="E24" s="48">
        <v>1</v>
      </c>
      <c r="F24" s="49">
        <v>68</v>
      </c>
      <c r="G24" s="49">
        <v>2</v>
      </c>
      <c r="H24" s="49">
        <f t="shared" ref="H24:H33" si="1">D24+F24</f>
        <v>129.6</v>
      </c>
      <c r="I24" s="49">
        <v>1</v>
      </c>
    </row>
    <row r="25" ht="17" customHeight="1" spans="1:9">
      <c r="A25" s="49" t="str">
        <f t="shared" si="0"/>
        <v>20240506</v>
      </c>
      <c r="B25" s="48" t="s">
        <v>76</v>
      </c>
      <c r="C25" s="48" t="s">
        <v>77</v>
      </c>
      <c r="D25" s="48" t="s">
        <v>17</v>
      </c>
      <c r="E25" s="48">
        <v>4</v>
      </c>
      <c r="F25" s="49">
        <v>69</v>
      </c>
      <c r="G25" s="49">
        <v>1</v>
      </c>
      <c r="H25" s="49">
        <f t="shared" si="1"/>
        <v>121.8</v>
      </c>
      <c r="I25" s="49">
        <v>2</v>
      </c>
    </row>
    <row r="26" ht="17" customHeight="1" spans="1:9">
      <c r="A26" s="49" t="str">
        <f t="shared" si="0"/>
        <v>20240506</v>
      </c>
      <c r="B26" s="48" t="s">
        <v>78</v>
      </c>
      <c r="C26" s="48" t="s">
        <v>79</v>
      </c>
      <c r="D26" s="48" t="s">
        <v>80</v>
      </c>
      <c r="E26" s="48">
        <v>2</v>
      </c>
      <c r="F26" s="49">
        <v>55</v>
      </c>
      <c r="G26" s="49">
        <v>6</v>
      </c>
      <c r="H26" s="49">
        <f t="shared" si="1"/>
        <v>115.4</v>
      </c>
      <c r="I26" s="49">
        <v>3</v>
      </c>
    </row>
    <row r="27" ht="17" customHeight="1" spans="1:9">
      <c r="A27" s="49" t="str">
        <f t="shared" si="0"/>
        <v>20240506</v>
      </c>
      <c r="B27" s="48" t="s">
        <v>81</v>
      </c>
      <c r="C27" s="48" t="s">
        <v>82</v>
      </c>
      <c r="D27" s="48" t="s">
        <v>83</v>
      </c>
      <c r="E27" s="48">
        <v>6</v>
      </c>
      <c r="F27" s="49">
        <v>65</v>
      </c>
      <c r="G27" s="49">
        <v>3</v>
      </c>
      <c r="H27" s="49">
        <f t="shared" si="1"/>
        <v>108.6</v>
      </c>
      <c r="I27" s="49">
        <v>4</v>
      </c>
    </row>
    <row r="28" ht="17" customHeight="1" spans="1:9">
      <c r="A28" s="49" t="str">
        <f t="shared" si="0"/>
        <v>20240506</v>
      </c>
      <c r="B28" s="48" t="s">
        <v>84</v>
      </c>
      <c r="C28" s="48" t="s">
        <v>85</v>
      </c>
      <c r="D28" s="48" t="s">
        <v>86</v>
      </c>
      <c r="E28" s="48">
        <v>3</v>
      </c>
      <c r="F28" s="49">
        <v>55</v>
      </c>
      <c r="G28" s="49">
        <v>6</v>
      </c>
      <c r="H28" s="49">
        <f t="shared" si="1"/>
        <v>108.6</v>
      </c>
      <c r="I28" s="49">
        <v>4</v>
      </c>
    </row>
    <row r="29" ht="17" customHeight="1" spans="1:9">
      <c r="A29" s="49" t="str">
        <f t="shared" si="0"/>
        <v>20240506</v>
      </c>
      <c r="B29" s="48" t="s">
        <v>87</v>
      </c>
      <c r="C29" s="48" t="s">
        <v>88</v>
      </c>
      <c r="D29" s="48" t="s">
        <v>89</v>
      </c>
      <c r="E29" s="48">
        <v>8</v>
      </c>
      <c r="F29" s="49">
        <v>64</v>
      </c>
      <c r="G29" s="49">
        <v>4</v>
      </c>
      <c r="H29" s="49">
        <f t="shared" si="1"/>
        <v>101.4</v>
      </c>
      <c r="I29" s="49">
        <v>6</v>
      </c>
    </row>
    <row r="30" ht="17" customHeight="1" spans="1:9">
      <c r="A30" s="49" t="str">
        <f t="shared" si="0"/>
        <v>20240506</v>
      </c>
      <c r="B30" s="48" t="s">
        <v>90</v>
      </c>
      <c r="C30" s="48" t="s">
        <v>91</v>
      </c>
      <c r="D30" s="48" t="s">
        <v>92</v>
      </c>
      <c r="E30" s="48">
        <v>7</v>
      </c>
      <c r="F30" s="49">
        <v>55</v>
      </c>
      <c r="G30" s="49">
        <v>6</v>
      </c>
      <c r="H30" s="49">
        <f t="shared" si="1"/>
        <v>96</v>
      </c>
      <c r="I30" s="49">
        <v>7</v>
      </c>
    </row>
    <row r="31" ht="17" customHeight="1" spans="1:9">
      <c r="A31" s="49" t="str">
        <f t="shared" si="0"/>
        <v>20240506</v>
      </c>
      <c r="B31" s="48" t="s">
        <v>93</v>
      </c>
      <c r="C31" s="48" t="s">
        <v>94</v>
      </c>
      <c r="D31" s="48" t="s">
        <v>95</v>
      </c>
      <c r="E31" s="48">
        <v>10</v>
      </c>
      <c r="F31" s="49">
        <v>61</v>
      </c>
      <c r="G31" s="49">
        <v>5</v>
      </c>
      <c r="H31" s="49">
        <f t="shared" si="1"/>
        <v>94.2</v>
      </c>
      <c r="I31" s="49">
        <v>8</v>
      </c>
    </row>
    <row r="32" ht="17" customHeight="1" spans="1:9">
      <c r="A32" s="49" t="str">
        <f t="shared" si="0"/>
        <v>20240506</v>
      </c>
      <c r="B32" s="48" t="s">
        <v>96</v>
      </c>
      <c r="C32" s="48" t="s">
        <v>97</v>
      </c>
      <c r="D32" s="48" t="s">
        <v>98</v>
      </c>
      <c r="E32" s="48">
        <v>5</v>
      </c>
      <c r="F32" s="49">
        <v>49</v>
      </c>
      <c r="G32" s="49">
        <v>10</v>
      </c>
      <c r="H32" s="49">
        <f t="shared" si="1"/>
        <v>93.8</v>
      </c>
      <c r="I32" s="49">
        <v>9</v>
      </c>
    </row>
    <row r="33" ht="17" customHeight="1" spans="1:9">
      <c r="A33" s="49" t="str">
        <f t="shared" si="0"/>
        <v>20240506</v>
      </c>
      <c r="B33" s="48" t="s">
        <v>99</v>
      </c>
      <c r="C33" s="48" t="s">
        <v>100</v>
      </c>
      <c r="D33" s="48" t="s">
        <v>101</v>
      </c>
      <c r="E33" s="48">
        <v>9</v>
      </c>
      <c r="F33" s="49">
        <v>50</v>
      </c>
      <c r="G33" s="49">
        <v>9</v>
      </c>
      <c r="H33" s="49">
        <f t="shared" si="1"/>
        <v>83.6</v>
      </c>
      <c r="I33" s="49">
        <v>10</v>
      </c>
    </row>
    <row r="34" ht="17" hidden="1" customHeight="1" spans="1:9">
      <c r="A34" s="52" t="str">
        <f t="shared" si="0"/>
        <v>20240507</v>
      </c>
      <c r="B34" s="51" t="s">
        <v>102</v>
      </c>
      <c r="C34" s="51" t="s">
        <v>103</v>
      </c>
      <c r="D34" s="51" t="s">
        <v>23</v>
      </c>
      <c r="E34" s="51" t="s">
        <v>24</v>
      </c>
      <c r="F34" s="51" t="s">
        <v>23</v>
      </c>
      <c r="G34" s="52" t="s">
        <v>24</v>
      </c>
      <c r="H34" s="51" t="s">
        <v>23</v>
      </c>
      <c r="I34" s="52" t="s">
        <v>24</v>
      </c>
    </row>
    <row r="35" ht="17" hidden="1" customHeight="1" spans="1:9">
      <c r="A35" s="52" t="str">
        <f t="shared" si="0"/>
        <v>20240507</v>
      </c>
      <c r="B35" s="51" t="s">
        <v>104</v>
      </c>
      <c r="C35" s="51" t="s">
        <v>105</v>
      </c>
      <c r="D35" s="51" t="s">
        <v>23</v>
      </c>
      <c r="E35" s="51" t="s">
        <v>24</v>
      </c>
      <c r="F35" s="51" t="s">
        <v>23</v>
      </c>
      <c r="G35" s="52" t="s">
        <v>24</v>
      </c>
      <c r="H35" s="51" t="s">
        <v>23</v>
      </c>
      <c r="I35" s="52" t="s">
        <v>24</v>
      </c>
    </row>
    <row r="36" ht="17" hidden="1" customHeight="1" spans="1:9">
      <c r="A36" s="52" t="str">
        <f t="shared" si="0"/>
        <v>20240507</v>
      </c>
      <c r="B36" s="51" t="s">
        <v>106</v>
      </c>
      <c r="C36" s="51" t="s">
        <v>107</v>
      </c>
      <c r="D36" s="51" t="s">
        <v>23</v>
      </c>
      <c r="E36" s="51" t="s">
        <v>24</v>
      </c>
      <c r="F36" s="51" t="s">
        <v>23</v>
      </c>
      <c r="G36" s="52" t="s">
        <v>24</v>
      </c>
      <c r="H36" s="51" t="s">
        <v>23</v>
      </c>
      <c r="I36" s="52" t="s">
        <v>24</v>
      </c>
    </row>
    <row r="37" ht="17" hidden="1" customHeight="1" spans="1:9">
      <c r="A37" s="52" t="str">
        <f t="shared" si="0"/>
        <v>20240507</v>
      </c>
      <c r="B37" s="51" t="s">
        <v>108</v>
      </c>
      <c r="C37" s="51" t="s">
        <v>109</v>
      </c>
      <c r="D37" s="51" t="s">
        <v>23</v>
      </c>
      <c r="E37" s="51" t="s">
        <v>24</v>
      </c>
      <c r="F37" s="51" t="s">
        <v>23</v>
      </c>
      <c r="G37" s="52" t="s">
        <v>24</v>
      </c>
      <c r="H37" s="51" t="s">
        <v>23</v>
      </c>
      <c r="I37" s="52" t="s">
        <v>24</v>
      </c>
    </row>
    <row r="38" ht="17" hidden="1" customHeight="1" spans="1:9">
      <c r="A38" s="52" t="str">
        <f t="shared" si="0"/>
        <v>20240507</v>
      </c>
      <c r="B38" s="51" t="s">
        <v>110</v>
      </c>
      <c r="C38" s="51" t="s">
        <v>111</v>
      </c>
      <c r="D38" s="51" t="s">
        <v>23</v>
      </c>
      <c r="E38" s="51" t="s">
        <v>24</v>
      </c>
      <c r="F38" s="51" t="s">
        <v>23</v>
      </c>
      <c r="G38" s="52" t="s">
        <v>24</v>
      </c>
      <c r="H38" s="51" t="s">
        <v>23</v>
      </c>
      <c r="I38" s="52" t="s">
        <v>24</v>
      </c>
    </row>
    <row r="39" ht="17" hidden="1" customHeight="1" spans="1:9">
      <c r="A39" s="52" t="str">
        <f t="shared" si="0"/>
        <v>20240507</v>
      </c>
      <c r="B39" s="51" t="s">
        <v>112</v>
      </c>
      <c r="C39" s="51" t="s">
        <v>113</v>
      </c>
      <c r="D39" s="51" t="s">
        <v>23</v>
      </c>
      <c r="E39" s="51" t="s">
        <v>24</v>
      </c>
      <c r="F39" s="51" t="s">
        <v>23</v>
      </c>
      <c r="G39" s="52" t="s">
        <v>24</v>
      </c>
      <c r="H39" s="51" t="s">
        <v>23</v>
      </c>
      <c r="I39" s="52" t="s">
        <v>24</v>
      </c>
    </row>
    <row r="40" ht="17" hidden="1" customHeight="1" spans="1:9">
      <c r="A40" s="52" t="str">
        <f t="shared" si="0"/>
        <v>20240507</v>
      </c>
      <c r="B40" s="51" t="s">
        <v>114</v>
      </c>
      <c r="C40" s="51" t="s">
        <v>115</v>
      </c>
      <c r="D40" s="51" t="s">
        <v>23</v>
      </c>
      <c r="E40" s="51" t="s">
        <v>24</v>
      </c>
      <c r="F40" s="51" t="s">
        <v>23</v>
      </c>
      <c r="G40" s="52" t="s">
        <v>24</v>
      </c>
      <c r="H40" s="51" t="s">
        <v>23</v>
      </c>
      <c r="I40" s="52" t="s">
        <v>24</v>
      </c>
    </row>
    <row r="41" ht="17" hidden="1" customHeight="1" spans="1:9">
      <c r="A41" s="52" t="str">
        <f t="shared" si="0"/>
        <v>20240507</v>
      </c>
      <c r="B41" s="51" t="s">
        <v>116</v>
      </c>
      <c r="C41" s="51" t="s">
        <v>117</v>
      </c>
      <c r="D41" s="51" t="s">
        <v>23</v>
      </c>
      <c r="E41" s="51" t="s">
        <v>24</v>
      </c>
      <c r="F41" s="51" t="s">
        <v>23</v>
      </c>
      <c r="G41" s="52" t="s">
        <v>24</v>
      </c>
      <c r="H41" s="51" t="s">
        <v>23</v>
      </c>
      <c r="I41" s="52" t="s">
        <v>24</v>
      </c>
    </row>
    <row r="42" ht="17" hidden="1" customHeight="1" spans="1:9">
      <c r="A42" s="52" t="str">
        <f t="shared" si="0"/>
        <v>20240507</v>
      </c>
      <c r="B42" s="51" t="s">
        <v>118</v>
      </c>
      <c r="C42" s="51" t="s">
        <v>119</v>
      </c>
      <c r="D42" s="51" t="s">
        <v>23</v>
      </c>
      <c r="E42" s="51" t="s">
        <v>24</v>
      </c>
      <c r="F42" s="51" t="s">
        <v>23</v>
      </c>
      <c r="G42" s="52" t="s">
        <v>24</v>
      </c>
      <c r="H42" s="51" t="s">
        <v>23</v>
      </c>
      <c r="I42" s="52" t="s">
        <v>24</v>
      </c>
    </row>
    <row r="43" ht="17" hidden="1" customHeight="1" spans="1:9">
      <c r="A43" s="52" t="str">
        <f t="shared" si="0"/>
        <v>20240507</v>
      </c>
      <c r="B43" s="51" t="s">
        <v>120</v>
      </c>
      <c r="C43" s="51" t="s">
        <v>121</v>
      </c>
      <c r="D43" s="51" t="s">
        <v>23</v>
      </c>
      <c r="E43" s="51" t="s">
        <v>24</v>
      </c>
      <c r="F43" s="51" t="s">
        <v>23</v>
      </c>
      <c r="G43" s="52" t="s">
        <v>24</v>
      </c>
      <c r="H43" s="51" t="s">
        <v>23</v>
      </c>
      <c r="I43" s="52" t="s">
        <v>24</v>
      </c>
    </row>
    <row r="44" ht="17" hidden="1" customHeight="1" spans="1:9">
      <c r="A44" s="52" t="str">
        <f t="shared" si="0"/>
        <v>20240507</v>
      </c>
      <c r="B44" s="51" t="s">
        <v>122</v>
      </c>
      <c r="C44" s="51" t="s">
        <v>123</v>
      </c>
      <c r="D44" s="51" t="s">
        <v>23</v>
      </c>
      <c r="E44" s="51" t="s">
        <v>24</v>
      </c>
      <c r="F44" s="51" t="s">
        <v>23</v>
      </c>
      <c r="G44" s="52" t="s">
        <v>24</v>
      </c>
      <c r="H44" s="51" t="s">
        <v>23</v>
      </c>
      <c r="I44" s="52" t="s">
        <v>24</v>
      </c>
    </row>
    <row r="45" ht="17" hidden="1" customHeight="1" spans="1:9">
      <c r="A45" s="52" t="str">
        <f t="shared" si="0"/>
        <v>20240507</v>
      </c>
      <c r="B45" s="51" t="s">
        <v>124</v>
      </c>
      <c r="C45" s="51" t="s">
        <v>125</v>
      </c>
      <c r="D45" s="51" t="s">
        <v>23</v>
      </c>
      <c r="E45" s="51" t="s">
        <v>24</v>
      </c>
      <c r="F45" s="51" t="s">
        <v>23</v>
      </c>
      <c r="G45" s="52" t="s">
        <v>24</v>
      </c>
      <c r="H45" s="51" t="s">
        <v>23</v>
      </c>
      <c r="I45" s="52" t="s">
        <v>24</v>
      </c>
    </row>
    <row r="46" ht="17" hidden="1" customHeight="1" spans="1:9">
      <c r="A46" s="52" t="str">
        <f t="shared" si="0"/>
        <v>20240507</v>
      </c>
      <c r="B46" s="51" t="s">
        <v>126</v>
      </c>
      <c r="C46" s="51" t="s">
        <v>127</v>
      </c>
      <c r="D46" s="51" t="s">
        <v>23</v>
      </c>
      <c r="E46" s="51" t="s">
        <v>24</v>
      </c>
      <c r="F46" s="51" t="s">
        <v>23</v>
      </c>
      <c r="G46" s="52" t="s">
        <v>24</v>
      </c>
      <c r="H46" s="51" t="s">
        <v>23</v>
      </c>
      <c r="I46" s="52" t="s">
        <v>24</v>
      </c>
    </row>
    <row r="47" ht="17" customHeight="1" spans="1:9">
      <c r="A47" s="52" t="str">
        <f t="shared" si="0"/>
        <v>20240507</v>
      </c>
      <c r="B47" s="51" t="s">
        <v>128</v>
      </c>
      <c r="C47" s="51" t="s">
        <v>129</v>
      </c>
      <c r="D47" s="51" t="s">
        <v>130</v>
      </c>
      <c r="E47" s="51">
        <v>1</v>
      </c>
      <c r="F47" s="52">
        <v>74</v>
      </c>
      <c r="G47" s="52">
        <v>1</v>
      </c>
      <c r="H47" s="52">
        <f t="shared" ref="H47:H79" si="2">D47+F47</f>
        <v>146</v>
      </c>
      <c r="I47" s="52">
        <v>1</v>
      </c>
    </row>
    <row r="48" ht="17" customHeight="1" spans="1:9">
      <c r="A48" s="52" t="str">
        <f t="shared" si="0"/>
        <v>20240507</v>
      </c>
      <c r="B48" s="51" t="s">
        <v>131</v>
      </c>
      <c r="C48" s="51" t="s">
        <v>132</v>
      </c>
      <c r="D48" s="51" t="s">
        <v>133</v>
      </c>
      <c r="E48" s="51">
        <v>3</v>
      </c>
      <c r="F48" s="52">
        <v>69</v>
      </c>
      <c r="G48" s="52">
        <v>6</v>
      </c>
      <c r="H48" s="52">
        <f t="shared" si="2"/>
        <v>137.2</v>
      </c>
      <c r="I48" s="52">
        <v>2</v>
      </c>
    </row>
    <row r="49" ht="17" customHeight="1" spans="1:9">
      <c r="A49" s="52" t="str">
        <f t="shared" si="0"/>
        <v>20240507</v>
      </c>
      <c r="B49" s="51" t="s">
        <v>134</v>
      </c>
      <c r="C49" s="51" t="s">
        <v>135</v>
      </c>
      <c r="D49" s="51" t="s">
        <v>136</v>
      </c>
      <c r="E49" s="51">
        <v>4</v>
      </c>
      <c r="F49" s="52">
        <v>69</v>
      </c>
      <c r="G49" s="52">
        <v>6</v>
      </c>
      <c r="H49" s="52">
        <f t="shared" si="2"/>
        <v>135.8</v>
      </c>
      <c r="I49" s="52">
        <v>3</v>
      </c>
    </row>
    <row r="50" ht="17" customHeight="1" spans="1:9">
      <c r="A50" s="52" t="str">
        <f t="shared" si="0"/>
        <v>20240507</v>
      </c>
      <c r="B50" s="51" t="s">
        <v>137</v>
      </c>
      <c r="C50" s="51" t="s">
        <v>138</v>
      </c>
      <c r="D50" s="51" t="s">
        <v>139</v>
      </c>
      <c r="E50" s="51">
        <v>2</v>
      </c>
      <c r="F50" s="52">
        <v>66</v>
      </c>
      <c r="G50" s="52">
        <v>13</v>
      </c>
      <c r="H50" s="52">
        <f t="shared" si="2"/>
        <v>135.6</v>
      </c>
      <c r="I50" s="52">
        <v>4</v>
      </c>
    </row>
    <row r="51" ht="17" customHeight="1" spans="1:9">
      <c r="A51" s="52" t="str">
        <f t="shared" si="0"/>
        <v>20240507</v>
      </c>
      <c r="B51" s="51" t="s">
        <v>140</v>
      </c>
      <c r="C51" s="51" t="s">
        <v>141</v>
      </c>
      <c r="D51" s="51" t="s">
        <v>142</v>
      </c>
      <c r="E51" s="51">
        <v>8</v>
      </c>
      <c r="F51" s="52">
        <v>72</v>
      </c>
      <c r="G51" s="52">
        <v>2</v>
      </c>
      <c r="H51" s="52">
        <f t="shared" si="2"/>
        <v>132.8</v>
      </c>
      <c r="I51" s="52">
        <v>5</v>
      </c>
    </row>
    <row r="52" ht="17" customHeight="1" spans="1:9">
      <c r="A52" s="52" t="str">
        <f t="shared" si="0"/>
        <v>20240507</v>
      </c>
      <c r="B52" s="51" t="s">
        <v>143</v>
      </c>
      <c r="C52" s="51" t="s">
        <v>144</v>
      </c>
      <c r="D52" s="51" t="s">
        <v>145</v>
      </c>
      <c r="E52" s="51">
        <v>11</v>
      </c>
      <c r="F52" s="52">
        <v>71</v>
      </c>
      <c r="G52" s="52">
        <v>3</v>
      </c>
      <c r="H52" s="52">
        <f t="shared" si="2"/>
        <v>130.4</v>
      </c>
      <c r="I52" s="52">
        <v>6</v>
      </c>
    </row>
    <row r="53" ht="17" customHeight="1" spans="1:9">
      <c r="A53" s="52" t="str">
        <f t="shared" si="0"/>
        <v>20240507</v>
      </c>
      <c r="B53" s="51" t="s">
        <v>146</v>
      </c>
      <c r="C53" s="51" t="s">
        <v>147</v>
      </c>
      <c r="D53" s="51" t="s">
        <v>148</v>
      </c>
      <c r="E53" s="51">
        <v>12</v>
      </c>
      <c r="F53" s="52">
        <v>70</v>
      </c>
      <c r="G53" s="52">
        <v>5</v>
      </c>
      <c r="H53" s="52">
        <f t="shared" si="2"/>
        <v>129</v>
      </c>
      <c r="I53" s="52">
        <v>7</v>
      </c>
    </row>
    <row r="54" ht="17" customHeight="1" spans="1:9">
      <c r="A54" s="52" t="str">
        <f t="shared" si="0"/>
        <v>20240507</v>
      </c>
      <c r="B54" s="51" t="s">
        <v>149</v>
      </c>
      <c r="C54" s="51" t="s">
        <v>150</v>
      </c>
      <c r="D54" s="51" t="s">
        <v>151</v>
      </c>
      <c r="E54" s="51">
        <v>9</v>
      </c>
      <c r="F54" s="52">
        <v>66</v>
      </c>
      <c r="G54" s="52">
        <v>13</v>
      </c>
      <c r="H54" s="52">
        <f t="shared" si="2"/>
        <v>126.6</v>
      </c>
      <c r="I54" s="52">
        <v>8</v>
      </c>
    </row>
    <row r="55" ht="17" customHeight="1" spans="1:9">
      <c r="A55" s="52" t="str">
        <f t="shared" si="0"/>
        <v>20240507</v>
      </c>
      <c r="B55" s="51" t="s">
        <v>152</v>
      </c>
      <c r="C55" s="51" t="s">
        <v>153</v>
      </c>
      <c r="D55" s="51" t="s">
        <v>154</v>
      </c>
      <c r="E55" s="51">
        <v>13</v>
      </c>
      <c r="F55" s="52">
        <v>67</v>
      </c>
      <c r="G55" s="52">
        <v>9</v>
      </c>
      <c r="H55" s="52">
        <f t="shared" si="2"/>
        <v>125.2</v>
      </c>
      <c r="I55" s="52">
        <v>9</v>
      </c>
    </row>
    <row r="56" ht="17" customHeight="1" spans="1:9">
      <c r="A56" s="52" t="str">
        <f t="shared" si="0"/>
        <v>20240507</v>
      </c>
      <c r="B56" s="51" t="s">
        <v>155</v>
      </c>
      <c r="C56" s="51" t="s">
        <v>156</v>
      </c>
      <c r="D56" s="51" t="s">
        <v>157</v>
      </c>
      <c r="E56" s="51">
        <v>19</v>
      </c>
      <c r="F56" s="52">
        <v>67</v>
      </c>
      <c r="G56" s="52">
        <v>9</v>
      </c>
      <c r="H56" s="52">
        <f t="shared" si="2"/>
        <v>123.4</v>
      </c>
      <c r="I56" s="52">
        <v>10</v>
      </c>
    </row>
    <row r="57" ht="17" customHeight="1" spans="1:9">
      <c r="A57" s="52" t="str">
        <f t="shared" si="0"/>
        <v>20240507</v>
      </c>
      <c r="B57" s="51" t="s">
        <v>158</v>
      </c>
      <c r="C57" s="51" t="s">
        <v>159</v>
      </c>
      <c r="D57" s="51" t="s">
        <v>160</v>
      </c>
      <c r="E57" s="51">
        <v>6</v>
      </c>
      <c r="F57" s="52">
        <v>60</v>
      </c>
      <c r="G57" s="52">
        <v>20</v>
      </c>
      <c r="H57" s="52">
        <f t="shared" si="2"/>
        <v>123.4</v>
      </c>
      <c r="I57" s="52">
        <v>10</v>
      </c>
    </row>
    <row r="58" ht="17" customHeight="1" spans="1:9">
      <c r="A58" s="52" t="str">
        <f t="shared" si="0"/>
        <v>20240507</v>
      </c>
      <c r="B58" s="51" t="s">
        <v>161</v>
      </c>
      <c r="C58" s="51" t="s">
        <v>162</v>
      </c>
      <c r="D58" s="51" t="s">
        <v>163</v>
      </c>
      <c r="E58" s="51">
        <v>17</v>
      </c>
      <c r="F58" s="52">
        <v>64</v>
      </c>
      <c r="G58" s="52">
        <v>17</v>
      </c>
      <c r="H58" s="52">
        <f t="shared" si="2"/>
        <v>121.4</v>
      </c>
      <c r="I58" s="52">
        <v>12</v>
      </c>
    </row>
    <row r="59" ht="17" customHeight="1" spans="1:9">
      <c r="A59" s="52" t="str">
        <f t="shared" si="0"/>
        <v>20240507</v>
      </c>
      <c r="B59" s="51" t="s">
        <v>164</v>
      </c>
      <c r="C59" s="51" t="s">
        <v>165</v>
      </c>
      <c r="D59" s="51" t="s">
        <v>154</v>
      </c>
      <c r="E59" s="51">
        <v>14</v>
      </c>
      <c r="F59" s="52">
        <v>63</v>
      </c>
      <c r="G59" s="52">
        <v>18</v>
      </c>
      <c r="H59" s="52">
        <f t="shared" si="2"/>
        <v>121.2</v>
      </c>
      <c r="I59" s="52">
        <v>13</v>
      </c>
    </row>
    <row r="60" ht="17" customHeight="1" spans="1:9">
      <c r="A60" s="52" t="str">
        <f t="shared" si="0"/>
        <v>20240507</v>
      </c>
      <c r="B60" s="51" t="s">
        <v>166</v>
      </c>
      <c r="C60" s="51" t="s">
        <v>167</v>
      </c>
      <c r="D60" s="51" t="s">
        <v>168</v>
      </c>
      <c r="E60" s="51">
        <v>10</v>
      </c>
      <c r="F60" s="52">
        <v>60</v>
      </c>
      <c r="G60" s="52">
        <v>20</v>
      </c>
      <c r="H60" s="52">
        <f t="shared" si="2"/>
        <v>119.8</v>
      </c>
      <c r="I60" s="52">
        <v>14</v>
      </c>
    </row>
    <row r="61" ht="17" customHeight="1" spans="1:9">
      <c r="A61" s="52" t="str">
        <f t="shared" si="0"/>
        <v>20240507</v>
      </c>
      <c r="B61" s="51" t="s">
        <v>169</v>
      </c>
      <c r="C61" s="51" t="s">
        <v>170</v>
      </c>
      <c r="D61" s="51" t="s">
        <v>171</v>
      </c>
      <c r="E61" s="51">
        <v>20</v>
      </c>
      <c r="F61" s="52">
        <v>66</v>
      </c>
      <c r="G61" s="52">
        <v>13</v>
      </c>
      <c r="H61" s="52">
        <f t="shared" si="2"/>
        <v>119</v>
      </c>
      <c r="I61" s="52">
        <v>15</v>
      </c>
    </row>
    <row r="62" ht="17" customHeight="1" spans="1:9">
      <c r="A62" s="52" t="str">
        <f t="shared" si="0"/>
        <v>20240507</v>
      </c>
      <c r="B62" s="51" t="s">
        <v>172</v>
      </c>
      <c r="C62" s="51" t="s">
        <v>173</v>
      </c>
      <c r="D62" s="51" t="s">
        <v>75</v>
      </c>
      <c r="E62" s="51">
        <v>7</v>
      </c>
      <c r="F62" s="52">
        <v>57</v>
      </c>
      <c r="G62" s="52">
        <v>23</v>
      </c>
      <c r="H62" s="52">
        <f t="shared" si="2"/>
        <v>118.6</v>
      </c>
      <c r="I62" s="52">
        <v>16</v>
      </c>
    </row>
    <row r="63" ht="17" customHeight="1" spans="1:9">
      <c r="A63" s="52" t="str">
        <f t="shared" si="0"/>
        <v>20240507</v>
      </c>
      <c r="B63" s="51" t="s">
        <v>174</v>
      </c>
      <c r="C63" s="51" t="s">
        <v>175</v>
      </c>
      <c r="D63" s="51" t="s">
        <v>163</v>
      </c>
      <c r="E63" s="51">
        <v>16</v>
      </c>
      <c r="F63" s="52">
        <v>60</v>
      </c>
      <c r="G63" s="52">
        <v>20</v>
      </c>
      <c r="H63" s="52">
        <f t="shared" si="2"/>
        <v>117.4</v>
      </c>
      <c r="I63" s="52">
        <v>17</v>
      </c>
    </row>
    <row r="64" ht="17" customHeight="1" spans="1:9">
      <c r="A64" s="52" t="str">
        <f t="shared" si="0"/>
        <v>20240507</v>
      </c>
      <c r="B64" s="51" t="s">
        <v>176</v>
      </c>
      <c r="C64" s="51" t="s">
        <v>177</v>
      </c>
      <c r="D64" s="51" t="s">
        <v>178</v>
      </c>
      <c r="E64" s="51">
        <v>24</v>
      </c>
      <c r="F64" s="52">
        <v>68</v>
      </c>
      <c r="G64" s="52">
        <v>8</v>
      </c>
      <c r="H64" s="52">
        <f t="shared" si="2"/>
        <v>116.2</v>
      </c>
      <c r="I64" s="52">
        <v>18</v>
      </c>
    </row>
    <row r="65" ht="17" customHeight="1" spans="1:9">
      <c r="A65" s="52" t="str">
        <f t="shared" si="0"/>
        <v>20240507</v>
      </c>
      <c r="B65" s="51" t="s">
        <v>179</v>
      </c>
      <c r="C65" s="51" t="s">
        <v>180</v>
      </c>
      <c r="D65" s="51" t="s">
        <v>181</v>
      </c>
      <c r="E65" s="51">
        <v>5</v>
      </c>
      <c r="F65" s="52">
        <v>51</v>
      </c>
      <c r="G65" s="52">
        <v>27</v>
      </c>
      <c r="H65" s="52">
        <f t="shared" si="2"/>
        <v>115.4</v>
      </c>
      <c r="I65" s="52">
        <v>19</v>
      </c>
    </row>
    <row r="66" ht="17" customHeight="1" spans="1:9">
      <c r="A66" s="52" t="str">
        <f t="shared" ref="A66:A129" si="3">LEFT(B66,8)</f>
        <v>20240507</v>
      </c>
      <c r="B66" s="51" t="s">
        <v>182</v>
      </c>
      <c r="C66" s="51" t="s">
        <v>183</v>
      </c>
      <c r="D66" s="51" t="s">
        <v>47</v>
      </c>
      <c r="E66" s="51">
        <v>25</v>
      </c>
      <c r="F66" s="52">
        <v>66</v>
      </c>
      <c r="G66" s="52">
        <v>13</v>
      </c>
      <c r="H66" s="52">
        <f t="shared" si="2"/>
        <v>113.6</v>
      </c>
      <c r="I66" s="52">
        <v>20</v>
      </c>
    </row>
    <row r="67" ht="17" customHeight="1" spans="1:9">
      <c r="A67" s="52" t="str">
        <f t="shared" si="3"/>
        <v>20240507</v>
      </c>
      <c r="B67" s="51" t="s">
        <v>184</v>
      </c>
      <c r="C67" s="51" t="s">
        <v>185</v>
      </c>
      <c r="D67" s="51" t="s">
        <v>186</v>
      </c>
      <c r="E67" s="51">
        <v>22</v>
      </c>
      <c r="F67" s="52">
        <v>63</v>
      </c>
      <c r="G67" s="52">
        <v>18</v>
      </c>
      <c r="H67" s="52">
        <f t="shared" si="2"/>
        <v>113.6</v>
      </c>
      <c r="I67" s="52">
        <v>20</v>
      </c>
    </row>
    <row r="68" ht="17" customHeight="1" spans="1:9">
      <c r="A68" s="52" t="str">
        <f t="shared" si="3"/>
        <v>20240507</v>
      </c>
      <c r="B68" s="51" t="s">
        <v>187</v>
      </c>
      <c r="C68" s="51" t="s">
        <v>188</v>
      </c>
      <c r="D68" s="51" t="s">
        <v>189</v>
      </c>
      <c r="E68" s="51">
        <v>27</v>
      </c>
      <c r="F68" s="52">
        <v>67</v>
      </c>
      <c r="G68" s="52">
        <v>9</v>
      </c>
      <c r="H68" s="52">
        <f t="shared" si="2"/>
        <v>113.4</v>
      </c>
      <c r="I68" s="52">
        <v>22</v>
      </c>
    </row>
    <row r="69" ht="17" customHeight="1" spans="1:9">
      <c r="A69" s="52" t="str">
        <f t="shared" si="3"/>
        <v>20240507</v>
      </c>
      <c r="B69" s="51" t="s">
        <v>190</v>
      </c>
      <c r="C69" s="51" t="s">
        <v>191</v>
      </c>
      <c r="D69" s="51" t="s">
        <v>67</v>
      </c>
      <c r="E69" s="51">
        <v>29</v>
      </c>
      <c r="F69" s="52">
        <v>67</v>
      </c>
      <c r="G69" s="52">
        <v>9</v>
      </c>
      <c r="H69" s="52">
        <f t="shared" si="2"/>
        <v>109.8</v>
      </c>
      <c r="I69" s="52">
        <v>23</v>
      </c>
    </row>
    <row r="70" ht="17" customHeight="1" spans="1:9">
      <c r="A70" s="52" t="str">
        <f t="shared" si="3"/>
        <v>20240507</v>
      </c>
      <c r="B70" s="51" t="s">
        <v>192</v>
      </c>
      <c r="C70" s="51" t="s">
        <v>193</v>
      </c>
      <c r="D70" s="51" t="s">
        <v>11</v>
      </c>
      <c r="E70" s="51">
        <v>18</v>
      </c>
      <c r="F70" s="52">
        <v>50</v>
      </c>
      <c r="G70" s="52">
        <v>28</v>
      </c>
      <c r="H70" s="52">
        <f t="shared" si="2"/>
        <v>107</v>
      </c>
      <c r="I70" s="52">
        <v>24</v>
      </c>
    </row>
    <row r="71" ht="17" customHeight="1" spans="1:9">
      <c r="A71" s="52" t="str">
        <f t="shared" si="3"/>
        <v>20240507</v>
      </c>
      <c r="B71" s="51" t="s">
        <v>194</v>
      </c>
      <c r="C71" s="51" t="s">
        <v>195</v>
      </c>
      <c r="D71" s="51" t="s">
        <v>196</v>
      </c>
      <c r="E71" s="51">
        <v>15</v>
      </c>
      <c r="F71" s="52">
        <v>49</v>
      </c>
      <c r="G71" s="52">
        <v>30</v>
      </c>
      <c r="H71" s="52">
        <f t="shared" si="2"/>
        <v>107</v>
      </c>
      <c r="I71" s="52">
        <v>24</v>
      </c>
    </row>
    <row r="72" ht="17" customHeight="1" spans="1:9">
      <c r="A72" s="52" t="str">
        <f t="shared" si="3"/>
        <v>20240507</v>
      </c>
      <c r="B72" s="51" t="s">
        <v>197</v>
      </c>
      <c r="C72" s="51" t="s">
        <v>198</v>
      </c>
      <c r="D72" s="51" t="s">
        <v>199</v>
      </c>
      <c r="E72" s="51">
        <v>32</v>
      </c>
      <c r="F72" s="52">
        <v>71</v>
      </c>
      <c r="G72" s="52">
        <v>3</v>
      </c>
      <c r="H72" s="52">
        <f t="shared" si="2"/>
        <v>105.8</v>
      </c>
      <c r="I72" s="52">
        <v>26</v>
      </c>
    </row>
    <row r="73" ht="17" customHeight="1" spans="1:9">
      <c r="A73" s="52" t="str">
        <f t="shared" si="3"/>
        <v>20240507</v>
      </c>
      <c r="B73" s="51" t="s">
        <v>200</v>
      </c>
      <c r="C73" s="51" t="s">
        <v>201</v>
      </c>
      <c r="D73" s="51" t="s">
        <v>202</v>
      </c>
      <c r="E73" s="51">
        <v>21</v>
      </c>
      <c r="F73" s="52">
        <v>53</v>
      </c>
      <c r="G73" s="52">
        <v>25</v>
      </c>
      <c r="H73" s="52">
        <f t="shared" si="2"/>
        <v>105</v>
      </c>
      <c r="I73" s="52">
        <v>27</v>
      </c>
    </row>
    <row r="74" ht="17" customHeight="1" spans="1:9">
      <c r="A74" s="52" t="str">
        <f t="shared" si="3"/>
        <v>20240507</v>
      </c>
      <c r="B74" s="51" t="s">
        <v>203</v>
      </c>
      <c r="C74" s="51" t="s">
        <v>204</v>
      </c>
      <c r="D74" s="51" t="s">
        <v>205</v>
      </c>
      <c r="E74" s="51">
        <v>23</v>
      </c>
      <c r="F74" s="52">
        <v>53</v>
      </c>
      <c r="G74" s="52">
        <v>25</v>
      </c>
      <c r="H74" s="52">
        <f t="shared" si="2"/>
        <v>103.4</v>
      </c>
      <c r="I74" s="52">
        <v>28</v>
      </c>
    </row>
    <row r="75" ht="17" customHeight="1" spans="1:9">
      <c r="A75" s="52" t="str">
        <f t="shared" si="3"/>
        <v>20240507</v>
      </c>
      <c r="B75" s="51" t="s">
        <v>206</v>
      </c>
      <c r="C75" s="51" t="s">
        <v>207</v>
      </c>
      <c r="D75" s="51" t="s">
        <v>208</v>
      </c>
      <c r="E75" s="51">
        <v>26</v>
      </c>
      <c r="F75" s="52">
        <v>50</v>
      </c>
      <c r="G75" s="52">
        <v>28</v>
      </c>
      <c r="H75" s="52">
        <f t="shared" si="2"/>
        <v>97.2</v>
      </c>
      <c r="I75" s="52">
        <v>29</v>
      </c>
    </row>
    <row r="76" ht="17" customHeight="1" spans="1:9">
      <c r="A76" s="52" t="str">
        <f t="shared" si="3"/>
        <v>20240507</v>
      </c>
      <c r="B76" s="51" t="s">
        <v>209</v>
      </c>
      <c r="C76" s="51" t="s">
        <v>210</v>
      </c>
      <c r="D76" s="51" t="s">
        <v>211</v>
      </c>
      <c r="E76" s="51">
        <v>31</v>
      </c>
      <c r="F76" s="52">
        <v>55</v>
      </c>
      <c r="G76" s="52">
        <v>24</v>
      </c>
      <c r="H76" s="52">
        <f t="shared" si="2"/>
        <v>95</v>
      </c>
      <c r="I76" s="52">
        <v>30</v>
      </c>
    </row>
    <row r="77" ht="17" customHeight="1" spans="1:9">
      <c r="A77" s="52" t="str">
        <f t="shared" si="3"/>
        <v>20240507</v>
      </c>
      <c r="B77" s="51" t="s">
        <v>212</v>
      </c>
      <c r="C77" s="51" t="s">
        <v>213</v>
      </c>
      <c r="D77" s="51" t="s">
        <v>214</v>
      </c>
      <c r="E77" s="51">
        <v>28</v>
      </c>
      <c r="F77" s="52">
        <v>49</v>
      </c>
      <c r="G77" s="52">
        <v>30</v>
      </c>
      <c r="H77" s="52">
        <f t="shared" si="2"/>
        <v>92.4</v>
      </c>
      <c r="I77" s="52">
        <v>31</v>
      </c>
    </row>
    <row r="78" ht="17" customHeight="1" spans="1:9">
      <c r="A78" s="52" t="str">
        <f t="shared" si="3"/>
        <v>20240507</v>
      </c>
      <c r="B78" s="51" t="s">
        <v>215</v>
      </c>
      <c r="C78" s="51" t="s">
        <v>216</v>
      </c>
      <c r="D78" s="51" t="s">
        <v>217</v>
      </c>
      <c r="E78" s="51">
        <v>30</v>
      </c>
      <c r="F78" s="52">
        <v>38</v>
      </c>
      <c r="G78" s="52">
        <v>32</v>
      </c>
      <c r="H78" s="52">
        <f t="shared" si="2"/>
        <v>78.6</v>
      </c>
      <c r="I78" s="52">
        <v>32</v>
      </c>
    </row>
    <row r="79" ht="17" customHeight="1" spans="1:9">
      <c r="A79" s="52" t="str">
        <f t="shared" si="3"/>
        <v>20240507</v>
      </c>
      <c r="B79" s="51" t="s">
        <v>218</v>
      </c>
      <c r="C79" s="51" t="s">
        <v>219</v>
      </c>
      <c r="D79" s="51" t="s">
        <v>220</v>
      </c>
      <c r="E79" s="51">
        <v>33</v>
      </c>
      <c r="F79" s="52">
        <v>37</v>
      </c>
      <c r="G79" s="52">
        <v>33</v>
      </c>
      <c r="H79" s="52">
        <f t="shared" si="2"/>
        <v>69.2</v>
      </c>
      <c r="I79" s="52">
        <v>33</v>
      </c>
    </row>
    <row r="80" ht="17" hidden="1" customHeight="1" spans="1:9">
      <c r="A80" s="55" t="str">
        <f t="shared" si="3"/>
        <v>20240508</v>
      </c>
      <c r="B80" s="54" t="s">
        <v>221</v>
      </c>
      <c r="C80" s="54" t="s">
        <v>222</v>
      </c>
      <c r="D80" s="54" t="s">
        <v>23</v>
      </c>
      <c r="E80" s="54" t="s">
        <v>24</v>
      </c>
      <c r="F80" s="54" t="s">
        <v>23</v>
      </c>
      <c r="G80" s="54" t="s">
        <v>24</v>
      </c>
      <c r="H80" s="54" t="s">
        <v>23</v>
      </c>
      <c r="I80" s="54" t="s">
        <v>24</v>
      </c>
    </row>
    <row r="81" ht="17" hidden="1" customHeight="1" spans="1:9">
      <c r="A81" s="55" t="str">
        <f t="shared" si="3"/>
        <v>20240508</v>
      </c>
      <c r="B81" s="54" t="s">
        <v>223</v>
      </c>
      <c r="C81" s="54" t="s">
        <v>224</v>
      </c>
      <c r="D81" s="54" t="s">
        <v>23</v>
      </c>
      <c r="E81" s="54" t="s">
        <v>24</v>
      </c>
      <c r="F81" s="54" t="s">
        <v>23</v>
      </c>
      <c r="G81" s="54" t="s">
        <v>24</v>
      </c>
      <c r="H81" s="54" t="s">
        <v>23</v>
      </c>
      <c r="I81" s="54" t="s">
        <v>24</v>
      </c>
    </row>
    <row r="82" ht="17" hidden="1" customHeight="1" spans="1:9">
      <c r="A82" s="55" t="str">
        <f t="shared" si="3"/>
        <v>20240508</v>
      </c>
      <c r="B82" s="54" t="s">
        <v>225</v>
      </c>
      <c r="C82" s="54" t="s">
        <v>226</v>
      </c>
      <c r="D82" s="54" t="s">
        <v>23</v>
      </c>
      <c r="E82" s="54" t="s">
        <v>24</v>
      </c>
      <c r="F82" s="54" t="s">
        <v>23</v>
      </c>
      <c r="G82" s="54" t="s">
        <v>24</v>
      </c>
      <c r="H82" s="54" t="s">
        <v>23</v>
      </c>
      <c r="I82" s="54" t="s">
        <v>24</v>
      </c>
    </row>
    <row r="83" ht="17" customHeight="1" spans="1:9">
      <c r="A83" s="55" t="str">
        <f t="shared" si="3"/>
        <v>20240508</v>
      </c>
      <c r="B83" s="54" t="s">
        <v>227</v>
      </c>
      <c r="C83" s="54" t="s">
        <v>228</v>
      </c>
      <c r="D83" s="54" t="s">
        <v>229</v>
      </c>
      <c r="E83" s="54">
        <v>1</v>
      </c>
      <c r="F83" s="55">
        <v>73</v>
      </c>
      <c r="G83" s="55">
        <v>1</v>
      </c>
      <c r="H83" s="55">
        <f t="shared" ref="H83:H96" si="4">D83+F83</f>
        <v>138.4</v>
      </c>
      <c r="I83" s="55">
        <v>1</v>
      </c>
    </row>
    <row r="84" ht="17" customHeight="1" spans="1:9">
      <c r="A84" s="55" t="str">
        <f t="shared" si="3"/>
        <v>20240508</v>
      </c>
      <c r="B84" s="54" t="s">
        <v>230</v>
      </c>
      <c r="C84" s="54" t="s">
        <v>231</v>
      </c>
      <c r="D84" s="54" t="s">
        <v>61</v>
      </c>
      <c r="E84" s="54">
        <v>3</v>
      </c>
      <c r="F84" s="55">
        <v>72</v>
      </c>
      <c r="G84" s="55">
        <v>2</v>
      </c>
      <c r="H84" s="55">
        <f t="shared" si="4"/>
        <v>133</v>
      </c>
      <c r="I84" s="55">
        <v>2</v>
      </c>
    </row>
    <row r="85" ht="17" customHeight="1" spans="1:9">
      <c r="A85" s="55" t="str">
        <f t="shared" si="3"/>
        <v>20240508</v>
      </c>
      <c r="B85" s="54" t="s">
        <v>232</v>
      </c>
      <c r="C85" s="54" t="s">
        <v>233</v>
      </c>
      <c r="D85" s="54" t="s">
        <v>160</v>
      </c>
      <c r="E85" s="54">
        <v>2</v>
      </c>
      <c r="F85" s="55">
        <v>67</v>
      </c>
      <c r="G85" s="55">
        <v>4</v>
      </c>
      <c r="H85" s="55">
        <f t="shared" si="4"/>
        <v>130.4</v>
      </c>
      <c r="I85" s="55">
        <v>3</v>
      </c>
    </row>
    <row r="86" ht="17" customHeight="1" spans="1:9">
      <c r="A86" s="55" t="str">
        <f t="shared" si="3"/>
        <v>20240508</v>
      </c>
      <c r="B86" s="54" t="s">
        <v>234</v>
      </c>
      <c r="C86" s="54" t="s">
        <v>235</v>
      </c>
      <c r="D86" s="54" t="s">
        <v>236</v>
      </c>
      <c r="E86" s="54">
        <v>5</v>
      </c>
      <c r="F86" s="55">
        <v>69</v>
      </c>
      <c r="G86" s="55">
        <v>3</v>
      </c>
      <c r="H86" s="55">
        <f t="shared" si="4"/>
        <v>125.8</v>
      </c>
      <c r="I86" s="55">
        <v>4</v>
      </c>
    </row>
    <row r="87" ht="17" customHeight="1" spans="1:9">
      <c r="A87" s="55" t="str">
        <f t="shared" si="3"/>
        <v>20240508</v>
      </c>
      <c r="B87" s="54" t="s">
        <v>237</v>
      </c>
      <c r="C87" s="54" t="s">
        <v>238</v>
      </c>
      <c r="D87" s="54" t="s">
        <v>11</v>
      </c>
      <c r="E87" s="54">
        <v>4</v>
      </c>
      <c r="F87" s="55">
        <v>66</v>
      </c>
      <c r="G87" s="55">
        <v>5</v>
      </c>
      <c r="H87" s="55">
        <f t="shared" si="4"/>
        <v>123</v>
      </c>
      <c r="I87" s="55">
        <v>5</v>
      </c>
    </row>
    <row r="88" ht="17" customHeight="1" spans="1:9">
      <c r="A88" s="55" t="str">
        <f t="shared" si="3"/>
        <v>20240508</v>
      </c>
      <c r="B88" s="54" t="s">
        <v>239</v>
      </c>
      <c r="C88" s="54" t="s">
        <v>240</v>
      </c>
      <c r="D88" s="54" t="s">
        <v>241</v>
      </c>
      <c r="E88" s="54">
        <v>6</v>
      </c>
      <c r="F88" s="55">
        <v>56</v>
      </c>
      <c r="G88" s="55">
        <v>10</v>
      </c>
      <c r="H88" s="55">
        <f t="shared" si="4"/>
        <v>111.6</v>
      </c>
      <c r="I88" s="55">
        <v>6</v>
      </c>
    </row>
    <row r="89" ht="17" customHeight="1" spans="1:9">
      <c r="A89" s="55" t="str">
        <f t="shared" si="3"/>
        <v>20240508</v>
      </c>
      <c r="B89" s="54" t="s">
        <v>242</v>
      </c>
      <c r="C89" s="54" t="s">
        <v>243</v>
      </c>
      <c r="D89" s="54" t="s">
        <v>205</v>
      </c>
      <c r="E89" s="54">
        <v>7</v>
      </c>
      <c r="F89" s="55">
        <v>55</v>
      </c>
      <c r="G89" s="55">
        <v>12</v>
      </c>
      <c r="H89" s="55">
        <f t="shared" si="4"/>
        <v>105.4</v>
      </c>
      <c r="I89" s="55">
        <v>7</v>
      </c>
    </row>
    <row r="90" ht="17" customHeight="1" spans="1:9">
      <c r="A90" s="55" t="str">
        <f t="shared" si="3"/>
        <v>20240508</v>
      </c>
      <c r="B90" s="54" t="s">
        <v>244</v>
      </c>
      <c r="C90" s="54" t="s">
        <v>245</v>
      </c>
      <c r="D90" s="54" t="s">
        <v>246</v>
      </c>
      <c r="E90" s="54">
        <v>11</v>
      </c>
      <c r="F90" s="55">
        <v>63</v>
      </c>
      <c r="G90" s="55">
        <v>7</v>
      </c>
      <c r="H90" s="55">
        <f t="shared" si="4"/>
        <v>99</v>
      </c>
      <c r="I90" s="55">
        <v>8</v>
      </c>
    </row>
    <row r="91" ht="17" customHeight="1" spans="1:9">
      <c r="A91" s="55" t="str">
        <f t="shared" si="3"/>
        <v>20240508</v>
      </c>
      <c r="B91" s="54" t="s">
        <v>247</v>
      </c>
      <c r="C91" s="54" t="s">
        <v>248</v>
      </c>
      <c r="D91" s="54" t="s">
        <v>249</v>
      </c>
      <c r="E91" s="54">
        <v>12</v>
      </c>
      <c r="F91" s="55">
        <v>64</v>
      </c>
      <c r="G91" s="55">
        <v>6</v>
      </c>
      <c r="H91" s="55">
        <f t="shared" si="4"/>
        <v>98</v>
      </c>
      <c r="I91" s="55">
        <v>9</v>
      </c>
    </row>
    <row r="92" ht="17" customHeight="1" spans="1:9">
      <c r="A92" s="55" t="str">
        <f t="shared" si="3"/>
        <v>20240508</v>
      </c>
      <c r="B92" s="54" t="s">
        <v>250</v>
      </c>
      <c r="C92" s="54" t="s">
        <v>251</v>
      </c>
      <c r="D92" s="54" t="s">
        <v>252</v>
      </c>
      <c r="E92" s="54">
        <v>10</v>
      </c>
      <c r="F92" s="55">
        <v>59</v>
      </c>
      <c r="G92" s="55">
        <v>9</v>
      </c>
      <c r="H92" s="55">
        <f t="shared" si="4"/>
        <v>97.6</v>
      </c>
      <c r="I92" s="55">
        <v>10</v>
      </c>
    </row>
    <row r="93" ht="17" customHeight="1" spans="1:9">
      <c r="A93" s="55" t="str">
        <f t="shared" si="3"/>
        <v>20240508</v>
      </c>
      <c r="B93" s="54" t="s">
        <v>253</v>
      </c>
      <c r="C93" s="54" t="s">
        <v>254</v>
      </c>
      <c r="D93" s="54" t="s">
        <v>255</v>
      </c>
      <c r="E93" s="54">
        <v>9</v>
      </c>
      <c r="F93" s="55">
        <v>56</v>
      </c>
      <c r="G93" s="55">
        <v>11</v>
      </c>
      <c r="H93" s="55">
        <f t="shared" si="4"/>
        <v>95.6</v>
      </c>
      <c r="I93" s="55">
        <v>11</v>
      </c>
    </row>
    <row r="94" ht="17" customHeight="1" spans="1:9">
      <c r="A94" s="55" t="str">
        <f t="shared" si="3"/>
        <v>20240508</v>
      </c>
      <c r="B94" s="54" t="s">
        <v>256</v>
      </c>
      <c r="C94" s="54" t="s">
        <v>257</v>
      </c>
      <c r="D94" s="54" t="s">
        <v>258</v>
      </c>
      <c r="E94" s="54">
        <v>13</v>
      </c>
      <c r="F94" s="55">
        <v>61</v>
      </c>
      <c r="G94" s="55">
        <v>8</v>
      </c>
      <c r="H94" s="55">
        <f t="shared" si="4"/>
        <v>93.4</v>
      </c>
      <c r="I94" s="55">
        <v>12</v>
      </c>
    </row>
    <row r="95" ht="17" customHeight="1" spans="1:9">
      <c r="A95" s="55" t="str">
        <f t="shared" si="3"/>
        <v>20240508</v>
      </c>
      <c r="B95" s="54" t="s">
        <v>259</v>
      </c>
      <c r="C95" s="54" t="s">
        <v>260</v>
      </c>
      <c r="D95" s="54" t="s">
        <v>261</v>
      </c>
      <c r="E95" s="54">
        <v>8</v>
      </c>
      <c r="F95" s="55">
        <v>50</v>
      </c>
      <c r="G95" s="55">
        <v>13</v>
      </c>
      <c r="H95" s="55">
        <f t="shared" si="4"/>
        <v>93.2</v>
      </c>
      <c r="I95" s="55">
        <v>13</v>
      </c>
    </row>
    <row r="96" ht="17" customHeight="1" spans="1:9">
      <c r="A96" s="55" t="str">
        <f t="shared" si="3"/>
        <v>20240508</v>
      </c>
      <c r="B96" s="54" t="s">
        <v>262</v>
      </c>
      <c r="C96" s="54" t="s">
        <v>263</v>
      </c>
      <c r="D96" s="54" t="s">
        <v>264</v>
      </c>
      <c r="E96" s="54">
        <v>14</v>
      </c>
      <c r="F96" s="55">
        <v>49</v>
      </c>
      <c r="G96" s="55">
        <v>14</v>
      </c>
      <c r="H96" s="55">
        <f t="shared" si="4"/>
        <v>80.4</v>
      </c>
      <c r="I96" s="55">
        <v>14</v>
      </c>
    </row>
    <row r="97" ht="17" hidden="1" customHeight="1" spans="1:9">
      <c r="A97" s="52" t="str">
        <f t="shared" si="3"/>
        <v>20240509</v>
      </c>
      <c r="B97" s="51" t="s">
        <v>265</v>
      </c>
      <c r="C97" s="51" t="s">
        <v>266</v>
      </c>
      <c r="D97" s="51" t="s">
        <v>23</v>
      </c>
      <c r="E97" s="51" t="s">
        <v>24</v>
      </c>
      <c r="F97" s="51" t="s">
        <v>23</v>
      </c>
      <c r="G97" s="51" t="s">
        <v>24</v>
      </c>
      <c r="H97" s="51" t="s">
        <v>23</v>
      </c>
      <c r="I97" s="51" t="s">
        <v>24</v>
      </c>
    </row>
    <row r="98" ht="17" hidden="1" customHeight="1" spans="1:9">
      <c r="A98" s="52" t="str">
        <f t="shared" si="3"/>
        <v>20240509</v>
      </c>
      <c r="B98" s="51" t="s">
        <v>267</v>
      </c>
      <c r="C98" s="51" t="s">
        <v>268</v>
      </c>
      <c r="D98" s="51" t="s">
        <v>23</v>
      </c>
      <c r="E98" s="51" t="s">
        <v>24</v>
      </c>
      <c r="F98" s="51" t="s">
        <v>23</v>
      </c>
      <c r="G98" s="51" t="s">
        <v>24</v>
      </c>
      <c r="H98" s="51" t="s">
        <v>23</v>
      </c>
      <c r="I98" s="51" t="s">
        <v>24</v>
      </c>
    </row>
    <row r="99" ht="17" hidden="1" customHeight="1" spans="1:9">
      <c r="A99" s="52" t="str">
        <f t="shared" si="3"/>
        <v>20240509</v>
      </c>
      <c r="B99" s="51" t="s">
        <v>269</v>
      </c>
      <c r="C99" s="51" t="s">
        <v>270</v>
      </c>
      <c r="D99" s="51" t="s">
        <v>23</v>
      </c>
      <c r="E99" s="51" t="s">
        <v>24</v>
      </c>
      <c r="F99" s="51" t="s">
        <v>23</v>
      </c>
      <c r="G99" s="51" t="s">
        <v>24</v>
      </c>
      <c r="H99" s="51" t="s">
        <v>23</v>
      </c>
      <c r="I99" s="51" t="s">
        <v>24</v>
      </c>
    </row>
    <row r="100" ht="17" hidden="1" customHeight="1" spans="1:9">
      <c r="A100" s="52" t="str">
        <f t="shared" si="3"/>
        <v>20240509</v>
      </c>
      <c r="B100" s="51" t="s">
        <v>271</v>
      </c>
      <c r="C100" s="51" t="s">
        <v>272</v>
      </c>
      <c r="D100" s="51" t="s">
        <v>23</v>
      </c>
      <c r="E100" s="51" t="s">
        <v>24</v>
      </c>
      <c r="F100" s="51" t="s">
        <v>23</v>
      </c>
      <c r="G100" s="51" t="s">
        <v>24</v>
      </c>
      <c r="H100" s="51" t="s">
        <v>23</v>
      </c>
      <c r="I100" s="51" t="s">
        <v>24</v>
      </c>
    </row>
    <row r="101" ht="17" hidden="1" customHeight="1" spans="1:9">
      <c r="A101" s="52" t="str">
        <f t="shared" si="3"/>
        <v>20240509</v>
      </c>
      <c r="B101" s="51" t="s">
        <v>273</v>
      </c>
      <c r="C101" s="51" t="s">
        <v>274</v>
      </c>
      <c r="D101" s="51" t="s">
        <v>23</v>
      </c>
      <c r="E101" s="51" t="s">
        <v>24</v>
      </c>
      <c r="F101" s="51" t="s">
        <v>23</v>
      </c>
      <c r="G101" s="51" t="s">
        <v>24</v>
      </c>
      <c r="H101" s="51" t="s">
        <v>23</v>
      </c>
      <c r="I101" s="51" t="s">
        <v>24</v>
      </c>
    </row>
    <row r="102" ht="17" hidden="1" customHeight="1" spans="1:9">
      <c r="A102" s="52" t="str">
        <f t="shared" si="3"/>
        <v>20240509</v>
      </c>
      <c r="B102" s="51" t="s">
        <v>275</v>
      </c>
      <c r="C102" s="51" t="s">
        <v>276</v>
      </c>
      <c r="D102" s="51" t="s">
        <v>23</v>
      </c>
      <c r="E102" s="51" t="s">
        <v>24</v>
      </c>
      <c r="F102" s="51" t="s">
        <v>23</v>
      </c>
      <c r="G102" s="51" t="s">
        <v>24</v>
      </c>
      <c r="H102" s="51" t="s">
        <v>23</v>
      </c>
      <c r="I102" s="51" t="s">
        <v>24</v>
      </c>
    </row>
    <row r="103" ht="17" hidden="1" customHeight="1" spans="1:9">
      <c r="A103" s="52" t="str">
        <f t="shared" si="3"/>
        <v>20240509</v>
      </c>
      <c r="B103" s="51" t="s">
        <v>277</v>
      </c>
      <c r="C103" s="51" t="s">
        <v>278</v>
      </c>
      <c r="D103" s="51" t="s">
        <v>23</v>
      </c>
      <c r="E103" s="51" t="s">
        <v>24</v>
      </c>
      <c r="F103" s="51" t="s">
        <v>23</v>
      </c>
      <c r="G103" s="51" t="s">
        <v>24</v>
      </c>
      <c r="H103" s="51" t="s">
        <v>23</v>
      </c>
      <c r="I103" s="51" t="s">
        <v>24</v>
      </c>
    </row>
    <row r="104" ht="17" hidden="1" customHeight="1" spans="1:9">
      <c r="A104" s="52" t="str">
        <f t="shared" si="3"/>
        <v>20240509</v>
      </c>
      <c r="B104" s="51" t="s">
        <v>279</v>
      </c>
      <c r="C104" s="51" t="s">
        <v>280</v>
      </c>
      <c r="D104" s="51" t="s">
        <v>23</v>
      </c>
      <c r="E104" s="51" t="s">
        <v>24</v>
      </c>
      <c r="F104" s="51" t="s">
        <v>23</v>
      </c>
      <c r="G104" s="51" t="s">
        <v>24</v>
      </c>
      <c r="H104" s="51" t="s">
        <v>23</v>
      </c>
      <c r="I104" s="51" t="s">
        <v>24</v>
      </c>
    </row>
    <row r="105" ht="17" hidden="1" customHeight="1" spans="1:9">
      <c r="A105" s="52" t="str">
        <f t="shared" si="3"/>
        <v>20240509</v>
      </c>
      <c r="B105" s="51" t="s">
        <v>281</v>
      </c>
      <c r="C105" s="51" t="s">
        <v>282</v>
      </c>
      <c r="D105" s="51" t="s">
        <v>23</v>
      </c>
      <c r="E105" s="51" t="s">
        <v>24</v>
      </c>
      <c r="F105" s="51" t="s">
        <v>23</v>
      </c>
      <c r="G105" s="51" t="s">
        <v>24</v>
      </c>
      <c r="H105" s="51" t="s">
        <v>23</v>
      </c>
      <c r="I105" s="51" t="s">
        <v>24</v>
      </c>
    </row>
    <row r="106" ht="17" customHeight="1" spans="1:9">
      <c r="A106" s="52" t="str">
        <f t="shared" si="3"/>
        <v>20240509</v>
      </c>
      <c r="B106" s="51" t="s">
        <v>283</v>
      </c>
      <c r="C106" s="51" t="s">
        <v>284</v>
      </c>
      <c r="D106" s="51" t="s">
        <v>285</v>
      </c>
      <c r="E106" s="51">
        <v>5</v>
      </c>
      <c r="F106" s="52">
        <v>70</v>
      </c>
      <c r="G106" s="52">
        <v>2</v>
      </c>
      <c r="H106" s="52">
        <f t="shared" ref="H106:H122" si="5">D106+F106</f>
        <v>136</v>
      </c>
      <c r="I106" s="52">
        <v>1</v>
      </c>
    </row>
    <row r="107" ht="17" customHeight="1" spans="1:9">
      <c r="A107" s="52" t="str">
        <f t="shared" si="3"/>
        <v>20240509</v>
      </c>
      <c r="B107" s="51" t="s">
        <v>286</v>
      </c>
      <c r="C107" s="51" t="s">
        <v>287</v>
      </c>
      <c r="D107" s="51" t="s">
        <v>288</v>
      </c>
      <c r="E107" s="51">
        <v>3</v>
      </c>
      <c r="F107" s="52">
        <v>69</v>
      </c>
      <c r="G107" s="52">
        <v>4</v>
      </c>
      <c r="H107" s="52">
        <f t="shared" si="5"/>
        <v>136</v>
      </c>
      <c r="I107" s="52">
        <v>1</v>
      </c>
    </row>
    <row r="108" ht="17" customHeight="1" spans="1:9">
      <c r="A108" s="52" t="str">
        <f t="shared" si="3"/>
        <v>20240509</v>
      </c>
      <c r="B108" s="51" t="s">
        <v>289</v>
      </c>
      <c r="C108" s="51" t="s">
        <v>290</v>
      </c>
      <c r="D108" s="51" t="s">
        <v>291</v>
      </c>
      <c r="E108" s="51">
        <v>4</v>
      </c>
      <c r="F108" s="52">
        <v>69</v>
      </c>
      <c r="G108" s="52">
        <v>3</v>
      </c>
      <c r="H108" s="52">
        <f t="shared" si="5"/>
        <v>135.2</v>
      </c>
      <c r="I108" s="52">
        <v>3</v>
      </c>
    </row>
    <row r="109" ht="17" customHeight="1" spans="1:9">
      <c r="A109" s="52" t="str">
        <f t="shared" si="3"/>
        <v>20240509</v>
      </c>
      <c r="B109" s="51" t="s">
        <v>292</v>
      </c>
      <c r="C109" s="51" t="s">
        <v>293</v>
      </c>
      <c r="D109" s="51" t="s">
        <v>294</v>
      </c>
      <c r="E109" s="51">
        <v>2</v>
      </c>
      <c r="F109" s="52">
        <v>64</v>
      </c>
      <c r="G109" s="52">
        <v>8</v>
      </c>
      <c r="H109" s="52">
        <f t="shared" si="5"/>
        <v>131.4</v>
      </c>
      <c r="I109" s="52">
        <v>4</v>
      </c>
    </row>
    <row r="110" ht="17" customHeight="1" spans="1:9">
      <c r="A110" s="52" t="str">
        <f t="shared" si="3"/>
        <v>20240509</v>
      </c>
      <c r="B110" s="51" t="s">
        <v>295</v>
      </c>
      <c r="C110" s="51" t="s">
        <v>296</v>
      </c>
      <c r="D110" s="51" t="s">
        <v>196</v>
      </c>
      <c r="E110" s="51">
        <v>8</v>
      </c>
      <c r="F110" s="52">
        <v>68</v>
      </c>
      <c r="G110" s="52">
        <v>6</v>
      </c>
      <c r="H110" s="52">
        <f t="shared" si="5"/>
        <v>126</v>
      </c>
      <c r="I110" s="52">
        <v>5</v>
      </c>
    </row>
    <row r="111" ht="17" customHeight="1" spans="1:9">
      <c r="A111" s="52" t="str">
        <f t="shared" si="3"/>
        <v>20240509</v>
      </c>
      <c r="B111" s="51" t="s">
        <v>297</v>
      </c>
      <c r="C111" s="51" t="s">
        <v>298</v>
      </c>
      <c r="D111" s="51" t="s">
        <v>299</v>
      </c>
      <c r="E111" s="51">
        <v>11</v>
      </c>
      <c r="F111" s="52">
        <v>68</v>
      </c>
      <c r="G111" s="52">
        <v>5</v>
      </c>
      <c r="H111" s="52">
        <f t="shared" si="5"/>
        <v>124.2</v>
      </c>
      <c r="I111" s="52">
        <v>6</v>
      </c>
    </row>
    <row r="112" ht="17" customHeight="1" spans="1:9">
      <c r="A112" s="52" t="str">
        <f t="shared" si="3"/>
        <v>20240509</v>
      </c>
      <c r="B112" s="51" t="s">
        <v>300</v>
      </c>
      <c r="C112" s="51" t="s">
        <v>301</v>
      </c>
      <c r="D112" s="51" t="s">
        <v>236</v>
      </c>
      <c r="E112" s="51">
        <v>10</v>
      </c>
      <c r="F112" s="52">
        <v>65</v>
      </c>
      <c r="G112" s="52">
        <v>7</v>
      </c>
      <c r="H112" s="52">
        <f t="shared" si="5"/>
        <v>121.8</v>
      </c>
      <c r="I112" s="52">
        <v>7</v>
      </c>
    </row>
    <row r="113" ht="17" customHeight="1" spans="1:9">
      <c r="A113" s="52" t="str">
        <f t="shared" si="3"/>
        <v>20240509</v>
      </c>
      <c r="B113" s="51" t="s">
        <v>302</v>
      </c>
      <c r="C113" s="51" t="s">
        <v>303</v>
      </c>
      <c r="D113" s="51" t="s">
        <v>304</v>
      </c>
      <c r="E113" s="51">
        <v>1</v>
      </c>
      <c r="F113" s="52">
        <v>53</v>
      </c>
      <c r="G113" s="52">
        <v>15</v>
      </c>
      <c r="H113" s="52">
        <f t="shared" si="5"/>
        <v>121.6</v>
      </c>
      <c r="I113" s="52">
        <v>8</v>
      </c>
    </row>
    <row r="114" ht="17" customHeight="1" spans="1:9">
      <c r="A114" s="52" t="str">
        <f t="shared" si="3"/>
        <v>20240509</v>
      </c>
      <c r="B114" s="51" t="s">
        <v>305</v>
      </c>
      <c r="C114" s="51" t="s">
        <v>306</v>
      </c>
      <c r="D114" s="51" t="s">
        <v>307</v>
      </c>
      <c r="E114" s="51">
        <v>14</v>
      </c>
      <c r="F114" s="52">
        <v>72</v>
      </c>
      <c r="G114" s="52">
        <v>1</v>
      </c>
      <c r="H114" s="52">
        <f t="shared" si="5"/>
        <v>121.4</v>
      </c>
      <c r="I114" s="52">
        <v>9</v>
      </c>
    </row>
    <row r="115" ht="17" customHeight="1" spans="1:9">
      <c r="A115" s="52" t="str">
        <f t="shared" si="3"/>
        <v>20240509</v>
      </c>
      <c r="B115" s="51" t="s">
        <v>308</v>
      </c>
      <c r="C115" s="51" t="s">
        <v>309</v>
      </c>
      <c r="D115" s="51" t="s">
        <v>241</v>
      </c>
      <c r="E115" s="51">
        <v>12</v>
      </c>
      <c r="F115" s="52">
        <v>63</v>
      </c>
      <c r="G115" s="52">
        <v>9</v>
      </c>
      <c r="H115" s="52">
        <f t="shared" si="5"/>
        <v>118.6</v>
      </c>
      <c r="I115" s="52">
        <v>10</v>
      </c>
    </row>
    <row r="116" ht="17" customHeight="1" spans="1:9">
      <c r="A116" s="52" t="str">
        <f t="shared" si="3"/>
        <v>20240509</v>
      </c>
      <c r="B116" s="51" t="s">
        <v>310</v>
      </c>
      <c r="C116" s="51" t="s">
        <v>311</v>
      </c>
      <c r="D116" s="51" t="s">
        <v>53</v>
      </c>
      <c r="E116" s="51">
        <v>7</v>
      </c>
      <c r="F116" s="52">
        <v>59</v>
      </c>
      <c r="G116" s="52">
        <v>11</v>
      </c>
      <c r="H116" s="52">
        <f t="shared" si="5"/>
        <v>117.8</v>
      </c>
      <c r="I116" s="52">
        <v>11</v>
      </c>
    </row>
    <row r="117" ht="17" customHeight="1" spans="1:9">
      <c r="A117" s="52" t="str">
        <f t="shared" si="3"/>
        <v>20240509</v>
      </c>
      <c r="B117" s="51" t="s">
        <v>312</v>
      </c>
      <c r="C117" s="51" t="s">
        <v>313</v>
      </c>
      <c r="D117" s="51" t="s">
        <v>151</v>
      </c>
      <c r="E117" s="51">
        <v>6</v>
      </c>
      <c r="F117" s="52">
        <v>57</v>
      </c>
      <c r="G117" s="52">
        <v>12</v>
      </c>
      <c r="H117" s="52">
        <f t="shared" si="5"/>
        <v>117.6</v>
      </c>
      <c r="I117" s="52">
        <v>12</v>
      </c>
    </row>
    <row r="118" ht="17" customHeight="1" spans="1:9">
      <c r="A118" s="52" t="str">
        <f t="shared" si="3"/>
        <v>20240509</v>
      </c>
      <c r="B118" s="51" t="s">
        <v>314</v>
      </c>
      <c r="C118" s="51" t="s">
        <v>315</v>
      </c>
      <c r="D118" s="51" t="s">
        <v>316</v>
      </c>
      <c r="E118" s="51">
        <v>13</v>
      </c>
      <c r="F118" s="52">
        <v>60</v>
      </c>
      <c r="G118" s="52">
        <v>10</v>
      </c>
      <c r="H118" s="52">
        <f t="shared" si="5"/>
        <v>110.2</v>
      </c>
      <c r="I118" s="52">
        <v>13</v>
      </c>
    </row>
    <row r="119" ht="17" customHeight="1" spans="1:9">
      <c r="A119" s="52" t="str">
        <f t="shared" si="3"/>
        <v>20240509</v>
      </c>
      <c r="B119" s="51" t="s">
        <v>317</v>
      </c>
      <c r="C119" s="51" t="s">
        <v>318</v>
      </c>
      <c r="D119" s="51" t="s">
        <v>163</v>
      </c>
      <c r="E119" s="51">
        <v>9</v>
      </c>
      <c r="F119" s="52">
        <v>47</v>
      </c>
      <c r="G119" s="52">
        <v>16</v>
      </c>
      <c r="H119" s="52">
        <f t="shared" si="5"/>
        <v>104.4</v>
      </c>
      <c r="I119" s="52">
        <v>14</v>
      </c>
    </row>
    <row r="120" ht="17" customHeight="1" spans="1:9">
      <c r="A120" s="52" t="str">
        <f t="shared" si="3"/>
        <v>20240509</v>
      </c>
      <c r="B120" s="51" t="s">
        <v>319</v>
      </c>
      <c r="C120" s="51" t="s">
        <v>320</v>
      </c>
      <c r="D120" s="51" t="s">
        <v>208</v>
      </c>
      <c r="E120" s="51">
        <v>15</v>
      </c>
      <c r="F120" s="52">
        <v>54</v>
      </c>
      <c r="G120" s="52">
        <v>14</v>
      </c>
      <c r="H120" s="52">
        <f t="shared" si="5"/>
        <v>101.2</v>
      </c>
      <c r="I120" s="52">
        <v>15</v>
      </c>
    </row>
    <row r="121" ht="17" customHeight="1" spans="1:9">
      <c r="A121" s="52" t="str">
        <f t="shared" si="3"/>
        <v>20240509</v>
      </c>
      <c r="B121" s="51" t="s">
        <v>321</v>
      </c>
      <c r="C121" s="51" t="s">
        <v>322</v>
      </c>
      <c r="D121" s="51" t="s">
        <v>323</v>
      </c>
      <c r="E121" s="51">
        <v>16</v>
      </c>
      <c r="F121" s="52">
        <v>55</v>
      </c>
      <c r="G121" s="52">
        <v>13</v>
      </c>
      <c r="H121" s="52">
        <f t="shared" si="5"/>
        <v>89.6</v>
      </c>
      <c r="I121" s="52">
        <v>16</v>
      </c>
    </row>
    <row r="122" ht="17" customHeight="1" spans="1:9">
      <c r="A122" s="52" t="str">
        <f t="shared" si="3"/>
        <v>20240509</v>
      </c>
      <c r="B122" s="51" t="s">
        <v>324</v>
      </c>
      <c r="C122" s="51" t="s">
        <v>325</v>
      </c>
      <c r="D122" s="51" t="s">
        <v>326</v>
      </c>
      <c r="E122" s="51">
        <v>17</v>
      </c>
      <c r="F122" s="52">
        <v>41</v>
      </c>
      <c r="G122" s="52">
        <v>17</v>
      </c>
      <c r="H122" s="52">
        <f t="shared" si="5"/>
        <v>61.6</v>
      </c>
      <c r="I122" s="52">
        <v>17</v>
      </c>
    </row>
    <row r="123" ht="17" hidden="1" customHeight="1" spans="1:9">
      <c r="A123" s="49" t="str">
        <f t="shared" si="3"/>
        <v>20240510</v>
      </c>
      <c r="B123" s="48" t="s">
        <v>327</v>
      </c>
      <c r="C123" s="48" t="s">
        <v>328</v>
      </c>
      <c r="D123" s="48" t="s">
        <v>23</v>
      </c>
      <c r="E123" s="48" t="s">
        <v>24</v>
      </c>
      <c r="F123" s="48" t="s">
        <v>23</v>
      </c>
      <c r="G123" s="48" t="s">
        <v>24</v>
      </c>
      <c r="H123" s="48" t="s">
        <v>23</v>
      </c>
      <c r="I123" s="48" t="s">
        <v>24</v>
      </c>
    </row>
    <row r="124" ht="17" hidden="1" customHeight="1" spans="1:9">
      <c r="A124" s="49" t="str">
        <f t="shared" si="3"/>
        <v>20240510</v>
      </c>
      <c r="B124" s="48" t="s">
        <v>329</v>
      </c>
      <c r="C124" s="48" t="s">
        <v>330</v>
      </c>
      <c r="D124" s="48" t="s">
        <v>23</v>
      </c>
      <c r="E124" s="48" t="s">
        <v>24</v>
      </c>
      <c r="F124" s="48" t="s">
        <v>23</v>
      </c>
      <c r="G124" s="48" t="s">
        <v>24</v>
      </c>
      <c r="H124" s="48" t="s">
        <v>23</v>
      </c>
      <c r="I124" s="48" t="s">
        <v>24</v>
      </c>
    </row>
    <row r="125" ht="17" hidden="1" customHeight="1" spans="1:9">
      <c r="A125" s="49" t="str">
        <f t="shared" si="3"/>
        <v>20240510</v>
      </c>
      <c r="B125" s="48" t="s">
        <v>331</v>
      </c>
      <c r="C125" s="48" t="s">
        <v>332</v>
      </c>
      <c r="D125" s="48" t="s">
        <v>23</v>
      </c>
      <c r="E125" s="48" t="s">
        <v>24</v>
      </c>
      <c r="F125" s="48" t="s">
        <v>23</v>
      </c>
      <c r="G125" s="48" t="s">
        <v>24</v>
      </c>
      <c r="H125" s="48" t="s">
        <v>23</v>
      </c>
      <c r="I125" s="48" t="s">
        <v>24</v>
      </c>
    </row>
    <row r="126" ht="17" hidden="1" customHeight="1" spans="1:9">
      <c r="A126" s="49" t="str">
        <f t="shared" si="3"/>
        <v>20240510</v>
      </c>
      <c r="B126" s="48" t="s">
        <v>333</v>
      </c>
      <c r="C126" s="48" t="s">
        <v>334</v>
      </c>
      <c r="D126" s="48" t="s">
        <v>23</v>
      </c>
      <c r="E126" s="48" t="s">
        <v>24</v>
      </c>
      <c r="F126" s="48" t="s">
        <v>23</v>
      </c>
      <c r="G126" s="48" t="s">
        <v>24</v>
      </c>
      <c r="H126" s="48" t="s">
        <v>23</v>
      </c>
      <c r="I126" s="48" t="s">
        <v>24</v>
      </c>
    </row>
    <row r="127" ht="17" hidden="1" customHeight="1" spans="1:9">
      <c r="A127" s="49" t="str">
        <f t="shared" si="3"/>
        <v>20240510</v>
      </c>
      <c r="B127" s="48" t="s">
        <v>335</v>
      </c>
      <c r="C127" s="48" t="s">
        <v>336</v>
      </c>
      <c r="D127" s="48" t="s">
        <v>23</v>
      </c>
      <c r="E127" s="48" t="s">
        <v>24</v>
      </c>
      <c r="F127" s="48" t="s">
        <v>23</v>
      </c>
      <c r="G127" s="48" t="s">
        <v>24</v>
      </c>
      <c r="H127" s="48" t="s">
        <v>23</v>
      </c>
      <c r="I127" s="48" t="s">
        <v>24</v>
      </c>
    </row>
    <row r="128" ht="17" hidden="1" customHeight="1" spans="1:9">
      <c r="A128" s="49" t="str">
        <f t="shared" si="3"/>
        <v>20240510</v>
      </c>
      <c r="B128" s="48" t="s">
        <v>337</v>
      </c>
      <c r="C128" s="48" t="s">
        <v>338</v>
      </c>
      <c r="D128" s="48" t="s">
        <v>23</v>
      </c>
      <c r="E128" s="48" t="s">
        <v>24</v>
      </c>
      <c r="F128" s="48" t="s">
        <v>23</v>
      </c>
      <c r="G128" s="48" t="s">
        <v>24</v>
      </c>
      <c r="H128" s="48" t="s">
        <v>23</v>
      </c>
      <c r="I128" s="48" t="s">
        <v>24</v>
      </c>
    </row>
    <row r="129" ht="17" hidden="1" customHeight="1" spans="1:9">
      <c r="A129" s="49" t="str">
        <f t="shared" si="3"/>
        <v>20240510</v>
      </c>
      <c r="B129" s="48" t="s">
        <v>339</v>
      </c>
      <c r="C129" s="48" t="s">
        <v>340</v>
      </c>
      <c r="D129" s="48" t="s">
        <v>23</v>
      </c>
      <c r="E129" s="48" t="s">
        <v>24</v>
      </c>
      <c r="F129" s="48" t="s">
        <v>23</v>
      </c>
      <c r="G129" s="48" t="s">
        <v>24</v>
      </c>
      <c r="H129" s="48" t="s">
        <v>23</v>
      </c>
      <c r="I129" s="48" t="s">
        <v>24</v>
      </c>
    </row>
    <row r="130" ht="17" hidden="1" customHeight="1" spans="1:9">
      <c r="A130" s="49" t="str">
        <f t="shared" ref="A130:A193" si="6">LEFT(B130,8)</f>
        <v>20240510</v>
      </c>
      <c r="B130" s="48" t="s">
        <v>341</v>
      </c>
      <c r="C130" s="48" t="s">
        <v>342</v>
      </c>
      <c r="D130" s="48" t="s">
        <v>23</v>
      </c>
      <c r="E130" s="48" t="s">
        <v>24</v>
      </c>
      <c r="F130" s="48" t="s">
        <v>23</v>
      </c>
      <c r="G130" s="48" t="s">
        <v>24</v>
      </c>
      <c r="H130" s="48" t="s">
        <v>23</v>
      </c>
      <c r="I130" s="48" t="s">
        <v>24</v>
      </c>
    </row>
    <row r="131" ht="17" hidden="1" customHeight="1" spans="1:9">
      <c r="A131" s="49" t="str">
        <f t="shared" si="6"/>
        <v>20240510</v>
      </c>
      <c r="B131" s="48" t="s">
        <v>343</v>
      </c>
      <c r="C131" s="48" t="s">
        <v>344</v>
      </c>
      <c r="D131" s="48" t="s">
        <v>23</v>
      </c>
      <c r="E131" s="48" t="s">
        <v>24</v>
      </c>
      <c r="F131" s="48" t="s">
        <v>23</v>
      </c>
      <c r="G131" s="48" t="s">
        <v>24</v>
      </c>
      <c r="H131" s="48" t="s">
        <v>23</v>
      </c>
      <c r="I131" s="48" t="s">
        <v>24</v>
      </c>
    </row>
    <row r="132" ht="17" hidden="1" customHeight="1" spans="1:9">
      <c r="A132" s="49" t="str">
        <f t="shared" si="6"/>
        <v>20240510</v>
      </c>
      <c r="B132" s="48" t="s">
        <v>345</v>
      </c>
      <c r="C132" s="48" t="s">
        <v>346</v>
      </c>
      <c r="D132" s="48" t="s">
        <v>23</v>
      </c>
      <c r="E132" s="48" t="s">
        <v>24</v>
      </c>
      <c r="F132" s="48" t="s">
        <v>23</v>
      </c>
      <c r="G132" s="48" t="s">
        <v>24</v>
      </c>
      <c r="H132" s="48" t="s">
        <v>23</v>
      </c>
      <c r="I132" s="48" t="s">
        <v>24</v>
      </c>
    </row>
    <row r="133" ht="17" customHeight="1" spans="1:9">
      <c r="A133" s="49" t="str">
        <f t="shared" si="6"/>
        <v>20240510</v>
      </c>
      <c r="B133" s="48" t="s">
        <v>347</v>
      </c>
      <c r="C133" s="48" t="s">
        <v>348</v>
      </c>
      <c r="D133" s="48" t="s">
        <v>80</v>
      </c>
      <c r="E133" s="48">
        <v>3</v>
      </c>
      <c r="F133" s="49">
        <v>69</v>
      </c>
      <c r="G133" s="49">
        <v>3</v>
      </c>
      <c r="H133" s="49">
        <f t="shared" ref="H133:H158" si="7">D133+F133</f>
        <v>129.4</v>
      </c>
      <c r="I133" s="49">
        <v>1</v>
      </c>
    </row>
    <row r="134" ht="17" customHeight="1" spans="1:9">
      <c r="A134" s="49" t="str">
        <f t="shared" si="6"/>
        <v>20240510</v>
      </c>
      <c r="B134" s="48" t="s">
        <v>349</v>
      </c>
      <c r="C134" s="48" t="s">
        <v>350</v>
      </c>
      <c r="D134" s="48" t="s">
        <v>351</v>
      </c>
      <c r="E134" s="48">
        <v>1</v>
      </c>
      <c r="F134" s="49">
        <v>63</v>
      </c>
      <c r="G134" s="49">
        <v>9</v>
      </c>
      <c r="H134" s="49">
        <f t="shared" si="7"/>
        <v>126</v>
      </c>
      <c r="I134" s="49">
        <v>2</v>
      </c>
    </row>
    <row r="135" ht="17" customHeight="1" spans="1:9">
      <c r="A135" s="49" t="str">
        <f t="shared" si="6"/>
        <v>20240510</v>
      </c>
      <c r="B135" s="48" t="s">
        <v>352</v>
      </c>
      <c r="C135" s="48" t="s">
        <v>353</v>
      </c>
      <c r="D135" s="48" t="s">
        <v>354</v>
      </c>
      <c r="E135" s="48">
        <v>6</v>
      </c>
      <c r="F135" s="49">
        <v>69</v>
      </c>
      <c r="G135" s="49">
        <v>3</v>
      </c>
      <c r="H135" s="49">
        <f t="shared" si="7"/>
        <v>123</v>
      </c>
      <c r="I135" s="49">
        <v>3</v>
      </c>
    </row>
    <row r="136" ht="17" customHeight="1" spans="1:9">
      <c r="A136" s="49" t="str">
        <f t="shared" si="6"/>
        <v>20240510</v>
      </c>
      <c r="B136" s="48" t="s">
        <v>355</v>
      </c>
      <c r="C136" s="48" t="s">
        <v>356</v>
      </c>
      <c r="D136" s="48" t="s">
        <v>14</v>
      </c>
      <c r="E136" s="48">
        <v>5</v>
      </c>
      <c r="F136" s="49">
        <v>66</v>
      </c>
      <c r="G136" s="49">
        <v>7</v>
      </c>
      <c r="H136" s="49">
        <f t="shared" si="7"/>
        <v>121.8</v>
      </c>
      <c r="I136" s="49">
        <v>4</v>
      </c>
    </row>
    <row r="137" ht="17" customHeight="1" spans="1:9">
      <c r="A137" s="49" t="str">
        <f t="shared" si="6"/>
        <v>20240510</v>
      </c>
      <c r="B137" s="48" t="s">
        <v>357</v>
      </c>
      <c r="C137" s="48" t="s">
        <v>358</v>
      </c>
      <c r="D137" s="48" t="s">
        <v>17</v>
      </c>
      <c r="E137" s="48">
        <v>8</v>
      </c>
      <c r="F137" s="49">
        <v>67</v>
      </c>
      <c r="G137" s="49">
        <v>5</v>
      </c>
      <c r="H137" s="49">
        <f t="shared" si="7"/>
        <v>119.8</v>
      </c>
      <c r="I137" s="49">
        <v>5</v>
      </c>
    </row>
    <row r="138" ht="17" customHeight="1" spans="1:9">
      <c r="A138" s="49" t="str">
        <f t="shared" si="6"/>
        <v>20240510</v>
      </c>
      <c r="B138" s="48" t="s">
        <v>359</v>
      </c>
      <c r="C138" s="48" t="s">
        <v>360</v>
      </c>
      <c r="D138" s="48" t="s">
        <v>361</v>
      </c>
      <c r="E138" s="48">
        <v>12</v>
      </c>
      <c r="F138" s="49">
        <v>72</v>
      </c>
      <c r="G138" s="49">
        <v>1</v>
      </c>
      <c r="H138" s="49">
        <f t="shared" si="7"/>
        <v>119.4</v>
      </c>
      <c r="I138" s="49">
        <v>6</v>
      </c>
    </row>
    <row r="139" ht="17" customHeight="1" spans="1:9">
      <c r="A139" s="49" t="str">
        <f t="shared" si="6"/>
        <v>20240510</v>
      </c>
      <c r="B139" s="48" t="s">
        <v>362</v>
      </c>
      <c r="C139" s="48" t="s">
        <v>363</v>
      </c>
      <c r="D139" s="48" t="s">
        <v>86</v>
      </c>
      <c r="E139" s="48">
        <v>7</v>
      </c>
      <c r="F139" s="49">
        <v>64</v>
      </c>
      <c r="G139" s="49">
        <v>8</v>
      </c>
      <c r="H139" s="49">
        <f t="shared" si="7"/>
        <v>117.6</v>
      </c>
      <c r="I139" s="49">
        <v>7</v>
      </c>
    </row>
    <row r="140" ht="17" customHeight="1" spans="1:9">
      <c r="A140" s="49" t="str">
        <f t="shared" si="6"/>
        <v>20240510</v>
      </c>
      <c r="B140" s="48" t="s">
        <v>364</v>
      </c>
      <c r="C140" s="48" t="s">
        <v>365</v>
      </c>
      <c r="D140" s="48" t="s">
        <v>50</v>
      </c>
      <c r="E140" s="48">
        <v>2</v>
      </c>
      <c r="F140" s="49">
        <v>56</v>
      </c>
      <c r="G140" s="49">
        <v>11</v>
      </c>
      <c r="H140" s="49">
        <f t="shared" si="7"/>
        <v>117.2</v>
      </c>
      <c r="I140" s="49">
        <v>8</v>
      </c>
    </row>
    <row r="141" ht="17" customHeight="1" spans="1:9">
      <c r="A141" s="49" t="str">
        <f t="shared" si="6"/>
        <v>20240510</v>
      </c>
      <c r="B141" s="48" t="s">
        <v>366</v>
      </c>
      <c r="C141" s="48" t="s">
        <v>367</v>
      </c>
      <c r="D141" s="48" t="s">
        <v>368</v>
      </c>
      <c r="E141" s="48">
        <v>13</v>
      </c>
      <c r="F141" s="49">
        <v>70</v>
      </c>
      <c r="G141" s="49">
        <v>2</v>
      </c>
      <c r="H141" s="49">
        <f t="shared" si="7"/>
        <v>116.8</v>
      </c>
      <c r="I141" s="49">
        <v>9</v>
      </c>
    </row>
    <row r="142" ht="17" customHeight="1" spans="1:9">
      <c r="A142" s="49" t="str">
        <f t="shared" si="6"/>
        <v>20240510</v>
      </c>
      <c r="B142" s="48" t="s">
        <v>369</v>
      </c>
      <c r="C142" s="48" t="s">
        <v>370</v>
      </c>
      <c r="D142" s="48" t="s">
        <v>30</v>
      </c>
      <c r="E142" s="48">
        <v>4</v>
      </c>
      <c r="F142" s="49">
        <v>55</v>
      </c>
      <c r="G142" s="49">
        <v>13</v>
      </c>
      <c r="H142" s="49">
        <f t="shared" si="7"/>
        <v>112.6</v>
      </c>
      <c r="I142" s="49">
        <v>10</v>
      </c>
    </row>
    <row r="143" ht="17" customHeight="1" spans="1:9">
      <c r="A143" s="49" t="str">
        <f t="shared" si="6"/>
        <v>20240510</v>
      </c>
      <c r="B143" s="48" t="s">
        <v>371</v>
      </c>
      <c r="C143" s="48" t="s">
        <v>372</v>
      </c>
      <c r="D143" s="48" t="s">
        <v>373</v>
      </c>
      <c r="E143" s="48">
        <v>19</v>
      </c>
      <c r="F143" s="49">
        <v>67</v>
      </c>
      <c r="G143" s="49">
        <v>5</v>
      </c>
      <c r="H143" s="49">
        <f t="shared" si="7"/>
        <v>107.8</v>
      </c>
      <c r="I143" s="49">
        <v>11</v>
      </c>
    </row>
    <row r="144" ht="17" customHeight="1" spans="1:9">
      <c r="A144" s="49" t="str">
        <f t="shared" si="6"/>
        <v>20240510</v>
      </c>
      <c r="B144" s="48" t="s">
        <v>374</v>
      </c>
      <c r="C144" s="48" t="s">
        <v>375</v>
      </c>
      <c r="D144" s="48" t="s">
        <v>376</v>
      </c>
      <c r="E144" s="48">
        <v>9</v>
      </c>
      <c r="F144" s="49">
        <v>56</v>
      </c>
      <c r="G144" s="49">
        <v>11</v>
      </c>
      <c r="H144" s="49">
        <f t="shared" si="7"/>
        <v>107.6</v>
      </c>
      <c r="I144" s="49">
        <v>12</v>
      </c>
    </row>
    <row r="145" ht="17" customHeight="1" spans="1:9">
      <c r="A145" s="49" t="str">
        <f t="shared" si="6"/>
        <v>20240510</v>
      </c>
      <c r="B145" s="48" t="s">
        <v>377</v>
      </c>
      <c r="C145" s="48" t="s">
        <v>378</v>
      </c>
      <c r="D145" s="48" t="s">
        <v>89</v>
      </c>
      <c r="E145" s="48">
        <v>22</v>
      </c>
      <c r="F145" s="49">
        <v>63</v>
      </c>
      <c r="G145" s="49">
        <v>9</v>
      </c>
      <c r="H145" s="49">
        <f t="shared" si="7"/>
        <v>100.4</v>
      </c>
      <c r="I145" s="49">
        <v>13</v>
      </c>
    </row>
    <row r="146" ht="17" customHeight="1" spans="1:9">
      <c r="A146" s="49" t="str">
        <f t="shared" si="6"/>
        <v>20240510</v>
      </c>
      <c r="B146" s="48" t="s">
        <v>379</v>
      </c>
      <c r="C146" s="48" t="s">
        <v>380</v>
      </c>
      <c r="D146" s="48" t="s">
        <v>381</v>
      </c>
      <c r="E146" s="48">
        <v>14</v>
      </c>
      <c r="F146" s="49">
        <v>53</v>
      </c>
      <c r="G146" s="49">
        <v>14</v>
      </c>
      <c r="H146" s="49">
        <f t="shared" si="7"/>
        <v>99.2</v>
      </c>
      <c r="I146" s="49">
        <v>14</v>
      </c>
    </row>
    <row r="147" ht="17" customHeight="1" spans="1:9">
      <c r="A147" s="49" t="str">
        <f t="shared" si="6"/>
        <v>20240510</v>
      </c>
      <c r="B147" s="48" t="s">
        <v>382</v>
      </c>
      <c r="C147" s="48" t="s">
        <v>383</v>
      </c>
      <c r="D147" s="48" t="s">
        <v>67</v>
      </c>
      <c r="E147" s="48">
        <v>18</v>
      </c>
      <c r="F147" s="49">
        <v>49</v>
      </c>
      <c r="G147" s="49">
        <v>17</v>
      </c>
      <c r="H147" s="49">
        <f t="shared" si="7"/>
        <v>91.8</v>
      </c>
      <c r="I147" s="49">
        <v>15</v>
      </c>
    </row>
    <row r="148" ht="17" customHeight="1" spans="1:9">
      <c r="A148" s="49" t="str">
        <f t="shared" si="6"/>
        <v>20240510</v>
      </c>
      <c r="B148" s="48" t="s">
        <v>384</v>
      </c>
      <c r="C148" s="48" t="s">
        <v>385</v>
      </c>
      <c r="D148" s="48" t="s">
        <v>386</v>
      </c>
      <c r="E148" s="48">
        <v>15</v>
      </c>
      <c r="F148" s="49">
        <v>46</v>
      </c>
      <c r="G148" s="49">
        <v>20</v>
      </c>
      <c r="H148" s="49">
        <f t="shared" si="7"/>
        <v>91.4</v>
      </c>
      <c r="I148" s="49">
        <v>16</v>
      </c>
    </row>
    <row r="149" ht="17" customHeight="1" spans="1:9">
      <c r="A149" s="49" t="str">
        <f t="shared" si="6"/>
        <v>20240510</v>
      </c>
      <c r="B149" s="48" t="s">
        <v>387</v>
      </c>
      <c r="C149" s="48" t="s">
        <v>388</v>
      </c>
      <c r="D149" s="48" t="s">
        <v>389</v>
      </c>
      <c r="E149" s="48">
        <v>16</v>
      </c>
      <c r="F149" s="49">
        <v>47</v>
      </c>
      <c r="G149" s="49">
        <v>19</v>
      </c>
      <c r="H149" s="49">
        <f t="shared" si="7"/>
        <v>91.2</v>
      </c>
      <c r="I149" s="49">
        <v>17</v>
      </c>
    </row>
    <row r="150" ht="17" customHeight="1" spans="1:9">
      <c r="A150" s="49" t="str">
        <f t="shared" si="6"/>
        <v>20240510</v>
      </c>
      <c r="B150" s="48" t="s">
        <v>390</v>
      </c>
      <c r="C150" s="48" t="s">
        <v>391</v>
      </c>
      <c r="D150" s="48" t="s">
        <v>316</v>
      </c>
      <c r="E150" s="48">
        <v>11</v>
      </c>
      <c r="F150" s="49">
        <v>41</v>
      </c>
      <c r="G150" s="49">
        <v>22</v>
      </c>
      <c r="H150" s="49">
        <f t="shared" si="7"/>
        <v>91.2</v>
      </c>
      <c r="I150" s="49">
        <v>17</v>
      </c>
    </row>
    <row r="151" ht="17" customHeight="1" spans="1:9">
      <c r="A151" s="49" t="str">
        <f t="shared" si="6"/>
        <v>20240510</v>
      </c>
      <c r="B151" s="48" t="s">
        <v>392</v>
      </c>
      <c r="C151" s="48" t="s">
        <v>393</v>
      </c>
      <c r="D151" s="48" t="s">
        <v>205</v>
      </c>
      <c r="E151" s="48">
        <v>10</v>
      </c>
      <c r="F151" s="49">
        <v>40</v>
      </c>
      <c r="G151" s="49">
        <v>23</v>
      </c>
      <c r="H151" s="49">
        <f t="shared" si="7"/>
        <v>90.4</v>
      </c>
      <c r="I151" s="49">
        <v>19</v>
      </c>
    </row>
    <row r="152" ht="17" customHeight="1" spans="1:9">
      <c r="A152" s="49" t="str">
        <f t="shared" si="6"/>
        <v>20240510</v>
      </c>
      <c r="B152" s="48" t="s">
        <v>394</v>
      </c>
      <c r="C152" s="48" t="s">
        <v>395</v>
      </c>
      <c r="D152" s="48" t="s">
        <v>396</v>
      </c>
      <c r="E152" s="48">
        <v>21</v>
      </c>
      <c r="F152" s="49">
        <v>50</v>
      </c>
      <c r="G152" s="49">
        <v>16</v>
      </c>
      <c r="H152" s="49">
        <f t="shared" si="7"/>
        <v>89</v>
      </c>
      <c r="I152" s="49">
        <v>20</v>
      </c>
    </row>
    <row r="153" ht="17" customHeight="1" spans="1:9">
      <c r="A153" s="49" t="str">
        <f t="shared" si="6"/>
        <v>20240510</v>
      </c>
      <c r="B153" s="48" t="s">
        <v>397</v>
      </c>
      <c r="C153" s="48" t="s">
        <v>398</v>
      </c>
      <c r="D153" s="48" t="s">
        <v>399</v>
      </c>
      <c r="E153" s="48">
        <v>25</v>
      </c>
      <c r="F153" s="49">
        <v>52</v>
      </c>
      <c r="G153" s="49">
        <v>15</v>
      </c>
      <c r="H153" s="49">
        <f t="shared" si="7"/>
        <v>87</v>
      </c>
      <c r="I153" s="49">
        <v>21</v>
      </c>
    </row>
    <row r="154" ht="17" customHeight="1" spans="1:9">
      <c r="A154" s="49" t="str">
        <f t="shared" si="6"/>
        <v>20240510</v>
      </c>
      <c r="B154" s="48" t="s">
        <v>400</v>
      </c>
      <c r="C154" s="48" t="s">
        <v>401</v>
      </c>
      <c r="D154" s="48" t="s">
        <v>214</v>
      </c>
      <c r="E154" s="48">
        <v>17</v>
      </c>
      <c r="F154" s="49">
        <v>42</v>
      </c>
      <c r="G154" s="49">
        <v>21</v>
      </c>
      <c r="H154" s="49">
        <f t="shared" si="7"/>
        <v>85.4</v>
      </c>
      <c r="I154" s="49">
        <v>22</v>
      </c>
    </row>
    <row r="155" ht="17" customHeight="1" spans="1:9">
      <c r="A155" s="49" t="str">
        <f t="shared" si="6"/>
        <v>20240510</v>
      </c>
      <c r="B155" s="48" t="s">
        <v>402</v>
      </c>
      <c r="C155" s="48" t="s">
        <v>403</v>
      </c>
      <c r="D155" s="48" t="s">
        <v>217</v>
      </c>
      <c r="E155" s="48">
        <v>20</v>
      </c>
      <c r="F155" s="49">
        <v>40</v>
      </c>
      <c r="G155" s="49">
        <v>23</v>
      </c>
      <c r="H155" s="49">
        <f t="shared" si="7"/>
        <v>80.6</v>
      </c>
      <c r="I155" s="49">
        <v>23</v>
      </c>
    </row>
    <row r="156" ht="17" customHeight="1" spans="1:9">
      <c r="A156" s="49" t="str">
        <f t="shared" si="6"/>
        <v>20240510</v>
      </c>
      <c r="B156" s="48" t="s">
        <v>404</v>
      </c>
      <c r="C156" s="48" t="s">
        <v>405</v>
      </c>
      <c r="D156" s="48" t="s">
        <v>406</v>
      </c>
      <c r="E156" s="48">
        <v>26</v>
      </c>
      <c r="F156" s="49">
        <v>48</v>
      </c>
      <c r="G156" s="49">
        <v>18</v>
      </c>
      <c r="H156" s="49">
        <f t="shared" si="7"/>
        <v>75.8</v>
      </c>
      <c r="I156" s="49">
        <v>24</v>
      </c>
    </row>
    <row r="157" ht="17" customHeight="1" spans="1:9">
      <c r="A157" s="49" t="str">
        <f t="shared" si="6"/>
        <v>20240510</v>
      </c>
      <c r="B157" s="48" t="s">
        <v>407</v>
      </c>
      <c r="C157" s="48" t="s">
        <v>408</v>
      </c>
      <c r="D157" s="48" t="s">
        <v>409</v>
      </c>
      <c r="E157" s="48">
        <v>23</v>
      </c>
      <c r="F157" s="49">
        <v>34</v>
      </c>
      <c r="G157" s="49">
        <v>25</v>
      </c>
      <c r="H157" s="49">
        <f t="shared" si="7"/>
        <v>70.2</v>
      </c>
      <c r="I157" s="49">
        <v>25</v>
      </c>
    </row>
    <row r="158" ht="17" customHeight="1" spans="1:9">
      <c r="A158" s="49" t="str">
        <f t="shared" si="6"/>
        <v>20240510</v>
      </c>
      <c r="B158" s="48" t="s">
        <v>410</v>
      </c>
      <c r="C158" s="48" t="s">
        <v>411</v>
      </c>
      <c r="D158" s="48" t="s">
        <v>399</v>
      </c>
      <c r="E158" s="48">
        <v>24</v>
      </c>
      <c r="F158" s="49">
        <v>21</v>
      </c>
      <c r="G158" s="49">
        <v>26</v>
      </c>
      <c r="H158" s="49">
        <f t="shared" si="7"/>
        <v>56</v>
      </c>
      <c r="I158" s="49">
        <v>26</v>
      </c>
    </row>
    <row r="159" ht="17" hidden="1" customHeight="1" spans="1:9">
      <c r="A159" s="52" t="str">
        <f t="shared" si="6"/>
        <v>20240512</v>
      </c>
      <c r="B159" s="51" t="s">
        <v>412</v>
      </c>
      <c r="C159" s="51" t="s">
        <v>413</v>
      </c>
      <c r="D159" s="51" t="s">
        <v>23</v>
      </c>
      <c r="E159" s="51" t="s">
        <v>24</v>
      </c>
      <c r="F159" s="51" t="s">
        <v>23</v>
      </c>
      <c r="G159" s="51" t="s">
        <v>24</v>
      </c>
      <c r="H159" s="51" t="s">
        <v>23</v>
      </c>
      <c r="I159" s="51" t="s">
        <v>24</v>
      </c>
    </row>
    <row r="160" ht="17" hidden="1" customHeight="1" spans="1:9">
      <c r="A160" s="52" t="str">
        <f t="shared" si="6"/>
        <v>20240512</v>
      </c>
      <c r="B160" s="51" t="s">
        <v>414</v>
      </c>
      <c r="C160" s="51" t="s">
        <v>415</v>
      </c>
      <c r="D160" s="51" t="s">
        <v>23</v>
      </c>
      <c r="E160" s="51" t="s">
        <v>24</v>
      </c>
      <c r="F160" s="51" t="s">
        <v>23</v>
      </c>
      <c r="G160" s="51" t="s">
        <v>24</v>
      </c>
      <c r="H160" s="51" t="s">
        <v>23</v>
      </c>
      <c r="I160" s="51" t="s">
        <v>24</v>
      </c>
    </row>
    <row r="161" ht="17" hidden="1" customHeight="1" spans="1:9">
      <c r="A161" s="52" t="str">
        <f t="shared" si="6"/>
        <v>20240512</v>
      </c>
      <c r="B161" s="51" t="s">
        <v>416</v>
      </c>
      <c r="C161" s="51" t="s">
        <v>417</v>
      </c>
      <c r="D161" s="51" t="s">
        <v>23</v>
      </c>
      <c r="E161" s="51" t="s">
        <v>24</v>
      </c>
      <c r="F161" s="51" t="s">
        <v>23</v>
      </c>
      <c r="G161" s="51" t="s">
        <v>24</v>
      </c>
      <c r="H161" s="51" t="s">
        <v>23</v>
      </c>
      <c r="I161" s="51" t="s">
        <v>24</v>
      </c>
    </row>
    <row r="162" ht="17" hidden="1" customHeight="1" spans="1:9">
      <c r="A162" s="52" t="str">
        <f t="shared" si="6"/>
        <v>20240512</v>
      </c>
      <c r="B162" s="51" t="s">
        <v>418</v>
      </c>
      <c r="C162" s="51" t="s">
        <v>419</v>
      </c>
      <c r="D162" s="51" t="s">
        <v>23</v>
      </c>
      <c r="E162" s="51" t="s">
        <v>24</v>
      </c>
      <c r="F162" s="51" t="s">
        <v>23</v>
      </c>
      <c r="G162" s="51" t="s">
        <v>24</v>
      </c>
      <c r="H162" s="51" t="s">
        <v>23</v>
      </c>
      <c r="I162" s="51" t="s">
        <v>24</v>
      </c>
    </row>
    <row r="163" ht="17" hidden="1" customHeight="1" spans="1:9">
      <c r="A163" s="52" t="str">
        <f t="shared" si="6"/>
        <v>20240512</v>
      </c>
      <c r="B163" s="51" t="s">
        <v>420</v>
      </c>
      <c r="C163" s="51" t="s">
        <v>421</v>
      </c>
      <c r="D163" s="51" t="s">
        <v>23</v>
      </c>
      <c r="E163" s="51" t="s">
        <v>24</v>
      </c>
      <c r="F163" s="51" t="s">
        <v>23</v>
      </c>
      <c r="G163" s="51" t="s">
        <v>24</v>
      </c>
      <c r="H163" s="51" t="s">
        <v>23</v>
      </c>
      <c r="I163" s="51" t="s">
        <v>24</v>
      </c>
    </row>
    <row r="164" ht="17" customHeight="1" spans="1:9">
      <c r="A164" s="52" t="str">
        <f t="shared" si="6"/>
        <v>20240512</v>
      </c>
      <c r="B164" s="51" t="s">
        <v>422</v>
      </c>
      <c r="C164" s="51" t="s">
        <v>423</v>
      </c>
      <c r="D164" s="51" t="s">
        <v>424</v>
      </c>
      <c r="E164" s="51">
        <v>2</v>
      </c>
      <c r="F164" s="52">
        <v>73</v>
      </c>
      <c r="G164" s="52">
        <v>1</v>
      </c>
      <c r="H164" s="52">
        <f>D164+F164</f>
        <v>131.4</v>
      </c>
      <c r="I164" s="52">
        <v>1</v>
      </c>
    </row>
    <row r="165" ht="17" customHeight="1" spans="1:9">
      <c r="A165" s="52" t="str">
        <f t="shared" si="6"/>
        <v>20240512</v>
      </c>
      <c r="B165" s="51" t="s">
        <v>425</v>
      </c>
      <c r="C165" s="51" t="s">
        <v>426</v>
      </c>
      <c r="D165" s="51" t="s">
        <v>427</v>
      </c>
      <c r="E165" s="51">
        <v>1</v>
      </c>
      <c r="F165" s="52">
        <v>48</v>
      </c>
      <c r="G165" s="52">
        <v>4</v>
      </c>
      <c r="H165" s="52">
        <f>D165+F165</f>
        <v>118.4</v>
      </c>
      <c r="I165" s="52">
        <v>2</v>
      </c>
    </row>
    <row r="166" ht="17" customHeight="1" spans="1:9">
      <c r="A166" s="52" t="str">
        <f t="shared" si="6"/>
        <v>20240512</v>
      </c>
      <c r="B166" s="51" t="s">
        <v>428</v>
      </c>
      <c r="C166" s="51" t="s">
        <v>429</v>
      </c>
      <c r="D166" s="51" t="s">
        <v>307</v>
      </c>
      <c r="E166" s="51">
        <v>4</v>
      </c>
      <c r="F166" s="52">
        <v>62</v>
      </c>
      <c r="G166" s="52">
        <v>2</v>
      </c>
      <c r="H166" s="52">
        <f>D166+F166</f>
        <v>111.4</v>
      </c>
      <c r="I166" s="52">
        <v>3</v>
      </c>
    </row>
    <row r="167" ht="17" customHeight="1" spans="1:9">
      <c r="A167" s="52" t="str">
        <f t="shared" si="6"/>
        <v>20240512</v>
      </c>
      <c r="B167" s="51" t="s">
        <v>430</v>
      </c>
      <c r="C167" s="51" t="s">
        <v>431</v>
      </c>
      <c r="D167" s="51" t="s">
        <v>17</v>
      </c>
      <c r="E167" s="51">
        <v>3</v>
      </c>
      <c r="F167" s="52">
        <v>50</v>
      </c>
      <c r="G167" s="52">
        <v>3</v>
      </c>
      <c r="H167" s="52">
        <f>D167+F167</f>
        <v>102.8</v>
      </c>
      <c r="I167" s="52">
        <v>4</v>
      </c>
    </row>
    <row r="168" ht="17" hidden="1" customHeight="1" spans="1:9">
      <c r="A168" s="58" t="str">
        <f t="shared" si="6"/>
        <v>20240513</v>
      </c>
      <c r="B168" s="57" t="s">
        <v>432</v>
      </c>
      <c r="C168" s="57" t="s">
        <v>433</v>
      </c>
      <c r="D168" s="57" t="s">
        <v>23</v>
      </c>
      <c r="E168" s="57" t="s">
        <v>24</v>
      </c>
      <c r="F168" s="57" t="s">
        <v>23</v>
      </c>
      <c r="G168" s="57" t="s">
        <v>24</v>
      </c>
      <c r="H168" s="57" t="s">
        <v>23</v>
      </c>
      <c r="I168" s="57" t="s">
        <v>24</v>
      </c>
    </row>
    <row r="169" ht="17" hidden="1" customHeight="1" spans="1:9">
      <c r="A169" s="58" t="str">
        <f t="shared" si="6"/>
        <v>20240513</v>
      </c>
      <c r="B169" s="57" t="s">
        <v>434</v>
      </c>
      <c r="C169" s="57" t="s">
        <v>435</v>
      </c>
      <c r="D169" s="57" t="s">
        <v>23</v>
      </c>
      <c r="E169" s="57" t="s">
        <v>24</v>
      </c>
      <c r="F169" s="57" t="s">
        <v>23</v>
      </c>
      <c r="G169" s="57" t="s">
        <v>24</v>
      </c>
      <c r="H169" s="57" t="s">
        <v>23</v>
      </c>
      <c r="I169" s="57" t="s">
        <v>24</v>
      </c>
    </row>
    <row r="170" ht="17" hidden="1" customHeight="1" spans="1:9">
      <c r="A170" s="58" t="str">
        <f t="shared" si="6"/>
        <v>20240513</v>
      </c>
      <c r="B170" s="57" t="s">
        <v>436</v>
      </c>
      <c r="C170" s="57" t="s">
        <v>437</v>
      </c>
      <c r="D170" s="57" t="s">
        <v>23</v>
      </c>
      <c r="E170" s="57" t="s">
        <v>24</v>
      </c>
      <c r="F170" s="57" t="s">
        <v>23</v>
      </c>
      <c r="G170" s="57" t="s">
        <v>24</v>
      </c>
      <c r="H170" s="57" t="s">
        <v>23</v>
      </c>
      <c r="I170" s="57" t="s">
        <v>24</v>
      </c>
    </row>
    <row r="171" ht="17" hidden="1" customHeight="1" spans="1:9">
      <c r="A171" s="58" t="str">
        <f t="shared" si="6"/>
        <v>20240513</v>
      </c>
      <c r="B171" s="57" t="s">
        <v>438</v>
      </c>
      <c r="C171" s="57" t="s">
        <v>439</v>
      </c>
      <c r="D171" s="57" t="s">
        <v>23</v>
      </c>
      <c r="E171" s="57" t="s">
        <v>24</v>
      </c>
      <c r="F171" s="57" t="s">
        <v>23</v>
      </c>
      <c r="G171" s="57" t="s">
        <v>24</v>
      </c>
      <c r="H171" s="57" t="s">
        <v>23</v>
      </c>
      <c r="I171" s="57" t="s">
        <v>24</v>
      </c>
    </row>
    <row r="172" ht="17" hidden="1" customHeight="1" spans="1:9">
      <c r="A172" s="58" t="str">
        <f t="shared" si="6"/>
        <v>20240513</v>
      </c>
      <c r="B172" s="57" t="s">
        <v>440</v>
      </c>
      <c r="C172" s="57" t="s">
        <v>441</v>
      </c>
      <c r="D172" s="57" t="s">
        <v>23</v>
      </c>
      <c r="E172" s="57" t="s">
        <v>24</v>
      </c>
      <c r="F172" s="57" t="s">
        <v>23</v>
      </c>
      <c r="G172" s="57" t="s">
        <v>24</v>
      </c>
      <c r="H172" s="57" t="s">
        <v>23</v>
      </c>
      <c r="I172" s="57" t="s">
        <v>24</v>
      </c>
    </row>
    <row r="173" ht="17" customHeight="1" spans="1:9">
      <c r="A173" s="58" t="str">
        <f t="shared" si="6"/>
        <v>20240513</v>
      </c>
      <c r="B173" s="57" t="s">
        <v>442</v>
      </c>
      <c r="C173" s="57" t="s">
        <v>443</v>
      </c>
      <c r="D173" s="57" t="s">
        <v>444</v>
      </c>
      <c r="E173" s="57">
        <v>3</v>
      </c>
      <c r="F173" s="58">
        <v>74</v>
      </c>
      <c r="G173" s="58">
        <v>2</v>
      </c>
      <c r="H173" s="58">
        <f t="shared" ref="H173:H199" si="8">D173+F173</f>
        <v>143</v>
      </c>
      <c r="I173" s="58">
        <v>1</v>
      </c>
    </row>
    <row r="174" ht="17" customHeight="1" spans="1:9">
      <c r="A174" s="58" t="str">
        <f t="shared" si="6"/>
        <v>20240513</v>
      </c>
      <c r="B174" s="57" t="s">
        <v>445</v>
      </c>
      <c r="C174" s="57" t="s">
        <v>446</v>
      </c>
      <c r="D174" s="57" t="s">
        <v>351</v>
      </c>
      <c r="E174" s="57">
        <v>6</v>
      </c>
      <c r="F174" s="58">
        <v>68</v>
      </c>
      <c r="G174" s="58">
        <v>4</v>
      </c>
      <c r="H174" s="58">
        <f t="shared" si="8"/>
        <v>131</v>
      </c>
      <c r="I174" s="58">
        <v>2</v>
      </c>
    </row>
    <row r="175" ht="17" customHeight="1" spans="1:9">
      <c r="A175" s="58" t="str">
        <f t="shared" si="6"/>
        <v>20240513</v>
      </c>
      <c r="B175" s="57" t="s">
        <v>447</v>
      </c>
      <c r="C175" s="57" t="s">
        <v>448</v>
      </c>
      <c r="D175" s="57" t="s">
        <v>61</v>
      </c>
      <c r="E175" s="57">
        <v>7</v>
      </c>
      <c r="F175" s="58">
        <v>67</v>
      </c>
      <c r="G175" s="58">
        <v>6</v>
      </c>
      <c r="H175" s="58">
        <f t="shared" si="8"/>
        <v>128</v>
      </c>
      <c r="I175" s="58">
        <v>3</v>
      </c>
    </row>
    <row r="176" ht="17" customHeight="1" spans="1:9">
      <c r="A176" s="58" t="str">
        <f t="shared" si="6"/>
        <v>20240513</v>
      </c>
      <c r="B176" s="57" t="s">
        <v>449</v>
      </c>
      <c r="C176" s="57" t="s">
        <v>450</v>
      </c>
      <c r="D176" s="57" t="s">
        <v>451</v>
      </c>
      <c r="E176" s="57">
        <v>1</v>
      </c>
      <c r="F176" s="58">
        <v>52</v>
      </c>
      <c r="G176" s="58">
        <v>18</v>
      </c>
      <c r="H176" s="58">
        <f t="shared" si="8"/>
        <v>127.2</v>
      </c>
      <c r="I176" s="58">
        <v>4</v>
      </c>
    </row>
    <row r="177" ht="17" customHeight="1" spans="1:9">
      <c r="A177" s="58" t="str">
        <f t="shared" si="6"/>
        <v>20240513</v>
      </c>
      <c r="B177" s="57" t="s">
        <v>452</v>
      </c>
      <c r="C177" s="57" t="s">
        <v>453</v>
      </c>
      <c r="D177" s="57" t="s">
        <v>139</v>
      </c>
      <c r="E177" s="57">
        <v>2</v>
      </c>
      <c r="F177" s="58">
        <v>57</v>
      </c>
      <c r="G177" s="58">
        <v>16</v>
      </c>
      <c r="H177" s="58">
        <f t="shared" si="8"/>
        <v>126.6</v>
      </c>
      <c r="I177" s="58">
        <v>5</v>
      </c>
    </row>
    <row r="178" ht="17" customHeight="1" spans="1:9">
      <c r="A178" s="58" t="str">
        <f t="shared" si="6"/>
        <v>20240513</v>
      </c>
      <c r="B178" s="57" t="s">
        <v>454</v>
      </c>
      <c r="C178" s="57" t="s">
        <v>455</v>
      </c>
      <c r="D178" s="57" t="s">
        <v>456</v>
      </c>
      <c r="E178" s="57">
        <v>18</v>
      </c>
      <c r="F178" s="58">
        <v>71</v>
      </c>
      <c r="G178" s="58">
        <v>3</v>
      </c>
      <c r="H178" s="58">
        <f t="shared" si="8"/>
        <v>126.2</v>
      </c>
      <c r="I178" s="58">
        <v>6</v>
      </c>
    </row>
    <row r="179" ht="17" customHeight="1" spans="1:9">
      <c r="A179" s="58" t="str">
        <f t="shared" si="6"/>
        <v>20240513</v>
      </c>
      <c r="B179" s="57" t="s">
        <v>457</v>
      </c>
      <c r="C179" s="57" t="s">
        <v>458</v>
      </c>
      <c r="D179" s="57" t="s">
        <v>229</v>
      </c>
      <c r="E179" s="57">
        <v>5</v>
      </c>
      <c r="F179" s="58">
        <v>60</v>
      </c>
      <c r="G179" s="58">
        <v>11</v>
      </c>
      <c r="H179" s="58">
        <f t="shared" si="8"/>
        <v>125.4</v>
      </c>
      <c r="I179" s="58">
        <v>7</v>
      </c>
    </row>
    <row r="180" ht="17" customHeight="1" spans="1:9">
      <c r="A180" s="58" t="str">
        <f t="shared" si="6"/>
        <v>20240513</v>
      </c>
      <c r="B180" s="57" t="s">
        <v>459</v>
      </c>
      <c r="C180" s="57" t="s">
        <v>460</v>
      </c>
      <c r="D180" s="57" t="s">
        <v>11</v>
      </c>
      <c r="E180" s="57">
        <v>16</v>
      </c>
      <c r="F180" s="58">
        <v>68</v>
      </c>
      <c r="G180" s="58">
        <v>4</v>
      </c>
      <c r="H180" s="58">
        <f t="shared" si="8"/>
        <v>125</v>
      </c>
      <c r="I180" s="58">
        <v>8</v>
      </c>
    </row>
    <row r="181" ht="17" customHeight="1" spans="1:9">
      <c r="A181" s="58" t="str">
        <f t="shared" si="6"/>
        <v>20240513</v>
      </c>
      <c r="B181" s="57" t="s">
        <v>461</v>
      </c>
      <c r="C181" s="57" t="s">
        <v>462</v>
      </c>
      <c r="D181" s="57" t="s">
        <v>463</v>
      </c>
      <c r="E181" s="57">
        <v>21</v>
      </c>
      <c r="F181" s="58">
        <v>75</v>
      </c>
      <c r="G181" s="58">
        <v>1</v>
      </c>
      <c r="H181" s="58">
        <f t="shared" si="8"/>
        <v>124.8</v>
      </c>
      <c r="I181" s="58">
        <v>9</v>
      </c>
    </row>
    <row r="182" ht="17" customHeight="1" spans="1:9">
      <c r="A182" s="58" t="str">
        <f t="shared" si="6"/>
        <v>20240513</v>
      </c>
      <c r="B182" s="57" t="s">
        <v>464</v>
      </c>
      <c r="C182" s="57" t="s">
        <v>465</v>
      </c>
      <c r="D182" s="57" t="s">
        <v>30</v>
      </c>
      <c r="E182" s="57">
        <v>14</v>
      </c>
      <c r="F182" s="58">
        <v>65</v>
      </c>
      <c r="G182" s="58">
        <v>7</v>
      </c>
      <c r="H182" s="58">
        <f t="shared" si="8"/>
        <v>122.6</v>
      </c>
      <c r="I182" s="58">
        <v>10</v>
      </c>
    </row>
    <row r="183" ht="17" customHeight="1" spans="1:9">
      <c r="A183" s="58" t="str">
        <f t="shared" si="6"/>
        <v>20240513</v>
      </c>
      <c r="B183" s="57" t="s">
        <v>466</v>
      </c>
      <c r="C183" s="57" t="s">
        <v>467</v>
      </c>
      <c r="D183" s="57" t="s">
        <v>468</v>
      </c>
      <c r="E183" s="57">
        <v>12</v>
      </c>
      <c r="F183" s="58">
        <v>63</v>
      </c>
      <c r="G183" s="58">
        <v>9</v>
      </c>
      <c r="H183" s="58">
        <f t="shared" si="8"/>
        <v>121.6</v>
      </c>
      <c r="I183" s="58">
        <v>11</v>
      </c>
    </row>
    <row r="184" ht="17" customHeight="1" spans="1:9">
      <c r="A184" s="58" t="str">
        <f t="shared" si="6"/>
        <v>20240513</v>
      </c>
      <c r="B184" s="57" t="s">
        <v>469</v>
      </c>
      <c r="C184" s="57" t="s">
        <v>470</v>
      </c>
      <c r="D184" s="57" t="s">
        <v>53</v>
      </c>
      <c r="E184" s="57">
        <v>10</v>
      </c>
      <c r="F184" s="58">
        <v>62</v>
      </c>
      <c r="G184" s="58">
        <v>10</v>
      </c>
      <c r="H184" s="58">
        <f t="shared" si="8"/>
        <v>120.8</v>
      </c>
      <c r="I184" s="58">
        <v>12</v>
      </c>
    </row>
    <row r="185" ht="17" customHeight="1" spans="1:9">
      <c r="A185" s="58" t="str">
        <f t="shared" si="6"/>
        <v>20240513</v>
      </c>
      <c r="B185" s="57" t="s">
        <v>471</v>
      </c>
      <c r="C185" s="57" t="s">
        <v>472</v>
      </c>
      <c r="D185" s="57" t="s">
        <v>473</v>
      </c>
      <c r="E185" s="57">
        <v>17</v>
      </c>
      <c r="F185" s="58">
        <v>64</v>
      </c>
      <c r="G185" s="58">
        <v>8</v>
      </c>
      <c r="H185" s="58">
        <f t="shared" si="8"/>
        <v>120</v>
      </c>
      <c r="I185" s="58">
        <v>13</v>
      </c>
    </row>
    <row r="186" ht="17" customHeight="1" spans="1:9">
      <c r="A186" s="58" t="str">
        <f t="shared" si="6"/>
        <v>20240513</v>
      </c>
      <c r="B186" s="57" t="s">
        <v>474</v>
      </c>
      <c r="C186" s="57" t="s">
        <v>475</v>
      </c>
      <c r="D186" s="57" t="s">
        <v>476</v>
      </c>
      <c r="E186" s="57">
        <v>8</v>
      </c>
      <c r="F186" s="58">
        <v>60</v>
      </c>
      <c r="G186" s="58">
        <v>11</v>
      </c>
      <c r="H186" s="58">
        <f t="shared" si="8"/>
        <v>119.6</v>
      </c>
      <c r="I186" s="58">
        <v>14</v>
      </c>
    </row>
    <row r="187" ht="17" customHeight="1" spans="1:9">
      <c r="A187" s="58" t="str">
        <f t="shared" si="6"/>
        <v>20240513</v>
      </c>
      <c r="B187" s="57" t="s">
        <v>477</v>
      </c>
      <c r="C187" s="57" t="s">
        <v>478</v>
      </c>
      <c r="D187" s="57" t="s">
        <v>294</v>
      </c>
      <c r="E187" s="57">
        <v>4</v>
      </c>
      <c r="F187" s="58">
        <v>52</v>
      </c>
      <c r="G187" s="58">
        <v>18</v>
      </c>
      <c r="H187" s="58">
        <f t="shared" si="8"/>
        <v>119.4</v>
      </c>
      <c r="I187" s="58">
        <v>15</v>
      </c>
    </row>
    <row r="188" ht="17" customHeight="1" spans="1:9">
      <c r="A188" s="58" t="str">
        <f t="shared" si="6"/>
        <v>20240513</v>
      </c>
      <c r="B188" s="57" t="s">
        <v>479</v>
      </c>
      <c r="C188" s="57" t="s">
        <v>480</v>
      </c>
      <c r="D188" s="57" t="s">
        <v>148</v>
      </c>
      <c r="E188" s="57">
        <v>9</v>
      </c>
      <c r="F188" s="58">
        <v>60</v>
      </c>
      <c r="G188" s="58">
        <v>11</v>
      </c>
      <c r="H188" s="58">
        <f t="shared" si="8"/>
        <v>119</v>
      </c>
      <c r="I188" s="58">
        <v>16</v>
      </c>
    </row>
    <row r="189" ht="17" customHeight="1" spans="1:9">
      <c r="A189" s="58" t="str">
        <f t="shared" si="6"/>
        <v>20240513</v>
      </c>
      <c r="B189" s="57" t="s">
        <v>481</v>
      </c>
      <c r="C189" s="57" t="s">
        <v>482</v>
      </c>
      <c r="D189" s="57" t="s">
        <v>53</v>
      </c>
      <c r="E189" s="57">
        <v>10</v>
      </c>
      <c r="F189" s="58">
        <v>57</v>
      </c>
      <c r="G189" s="58">
        <v>16</v>
      </c>
      <c r="H189" s="58">
        <f t="shared" si="8"/>
        <v>115.8</v>
      </c>
      <c r="I189" s="58">
        <v>17</v>
      </c>
    </row>
    <row r="190" ht="17" customHeight="1" spans="1:9">
      <c r="A190" s="58" t="str">
        <f t="shared" si="6"/>
        <v>20240513</v>
      </c>
      <c r="B190" s="57" t="s">
        <v>483</v>
      </c>
      <c r="C190" s="57" t="s">
        <v>484</v>
      </c>
      <c r="D190" s="57" t="s">
        <v>163</v>
      </c>
      <c r="E190" s="57">
        <v>15</v>
      </c>
      <c r="F190" s="58">
        <v>58</v>
      </c>
      <c r="G190" s="58">
        <v>15</v>
      </c>
      <c r="H190" s="58">
        <f t="shared" si="8"/>
        <v>115.4</v>
      </c>
      <c r="I190" s="58">
        <v>18</v>
      </c>
    </row>
    <row r="191" ht="17" customHeight="1" spans="1:9">
      <c r="A191" s="58" t="str">
        <f t="shared" si="6"/>
        <v>20240513</v>
      </c>
      <c r="B191" s="57" t="s">
        <v>485</v>
      </c>
      <c r="C191" s="57" t="s">
        <v>486</v>
      </c>
      <c r="D191" s="57" t="s">
        <v>468</v>
      </c>
      <c r="E191" s="57">
        <v>12</v>
      </c>
      <c r="F191" s="58">
        <v>49</v>
      </c>
      <c r="G191" s="58">
        <v>20</v>
      </c>
      <c r="H191" s="58">
        <f t="shared" si="8"/>
        <v>107.6</v>
      </c>
      <c r="I191" s="58">
        <v>19</v>
      </c>
    </row>
    <row r="192" ht="17" customHeight="1" spans="1:9">
      <c r="A192" s="58" t="str">
        <f t="shared" si="6"/>
        <v>20240513</v>
      </c>
      <c r="B192" s="57" t="s">
        <v>487</v>
      </c>
      <c r="C192" s="57" t="s">
        <v>488</v>
      </c>
      <c r="D192" s="57" t="s">
        <v>489</v>
      </c>
      <c r="E192" s="57">
        <v>22</v>
      </c>
      <c r="F192" s="58">
        <v>59</v>
      </c>
      <c r="G192" s="58">
        <v>14</v>
      </c>
      <c r="H192" s="58">
        <f t="shared" si="8"/>
        <v>104.2</v>
      </c>
      <c r="I192" s="58">
        <v>20</v>
      </c>
    </row>
    <row r="193" ht="17" customHeight="1" spans="1:9">
      <c r="A193" s="58" t="str">
        <f t="shared" si="6"/>
        <v>20240513</v>
      </c>
      <c r="B193" s="57" t="s">
        <v>490</v>
      </c>
      <c r="C193" s="57" t="s">
        <v>491</v>
      </c>
      <c r="D193" s="57" t="s">
        <v>492</v>
      </c>
      <c r="E193" s="57">
        <v>19</v>
      </c>
      <c r="F193" s="58">
        <v>48</v>
      </c>
      <c r="G193" s="58">
        <v>21</v>
      </c>
      <c r="H193" s="58">
        <f t="shared" si="8"/>
        <v>101.8</v>
      </c>
      <c r="I193" s="58">
        <v>21</v>
      </c>
    </row>
    <row r="194" ht="17" customHeight="1" spans="1:9">
      <c r="A194" s="58" t="str">
        <f t="shared" ref="A194:A257" si="9">LEFT(B194,8)</f>
        <v>20240513</v>
      </c>
      <c r="B194" s="57" t="s">
        <v>493</v>
      </c>
      <c r="C194" s="57" t="s">
        <v>494</v>
      </c>
      <c r="D194" s="57" t="s">
        <v>495</v>
      </c>
      <c r="E194" s="57">
        <v>20</v>
      </c>
      <c r="F194" s="58">
        <v>46</v>
      </c>
      <c r="G194" s="58">
        <v>23</v>
      </c>
      <c r="H194" s="58">
        <f t="shared" si="8"/>
        <v>98.4</v>
      </c>
      <c r="I194" s="58">
        <v>22</v>
      </c>
    </row>
    <row r="195" ht="17" customHeight="1" spans="1:9">
      <c r="A195" s="58" t="str">
        <f t="shared" si="9"/>
        <v>20240513</v>
      </c>
      <c r="B195" s="57" t="s">
        <v>496</v>
      </c>
      <c r="C195" s="57" t="s">
        <v>497</v>
      </c>
      <c r="D195" s="57" t="s">
        <v>255</v>
      </c>
      <c r="E195" s="57">
        <v>23</v>
      </c>
      <c r="F195" s="58">
        <v>47</v>
      </c>
      <c r="G195" s="58">
        <v>22</v>
      </c>
      <c r="H195" s="58">
        <f t="shared" si="8"/>
        <v>86.6</v>
      </c>
      <c r="I195" s="58">
        <v>23</v>
      </c>
    </row>
    <row r="196" ht="17" customHeight="1" spans="1:9">
      <c r="A196" s="61" t="str">
        <f t="shared" si="9"/>
        <v>20240514</v>
      </c>
      <c r="B196" s="60" t="s">
        <v>498</v>
      </c>
      <c r="C196" s="60" t="s">
        <v>499</v>
      </c>
      <c r="D196" s="60" t="s">
        <v>70</v>
      </c>
      <c r="E196" s="60">
        <v>2</v>
      </c>
      <c r="F196" s="61">
        <v>66</v>
      </c>
      <c r="G196" s="61">
        <v>1</v>
      </c>
      <c r="H196" s="61">
        <f t="shared" si="8"/>
        <v>108</v>
      </c>
      <c r="I196" s="61">
        <v>1</v>
      </c>
    </row>
    <row r="197" ht="17" customHeight="1" spans="1:9">
      <c r="A197" s="61" t="str">
        <f t="shared" si="9"/>
        <v>20240514</v>
      </c>
      <c r="B197" s="60" t="s">
        <v>500</v>
      </c>
      <c r="C197" s="60" t="s">
        <v>501</v>
      </c>
      <c r="D197" s="60" t="s">
        <v>17</v>
      </c>
      <c r="E197" s="60">
        <v>1</v>
      </c>
      <c r="F197" s="61">
        <v>48</v>
      </c>
      <c r="G197" s="61">
        <v>4</v>
      </c>
      <c r="H197" s="61">
        <f t="shared" si="8"/>
        <v>100.8</v>
      </c>
      <c r="I197" s="61">
        <v>2</v>
      </c>
    </row>
    <row r="198" ht="17" customHeight="1" spans="1:9">
      <c r="A198" s="61" t="str">
        <f t="shared" si="9"/>
        <v>20240514</v>
      </c>
      <c r="B198" s="60" t="s">
        <v>502</v>
      </c>
      <c r="C198" s="60" t="s">
        <v>503</v>
      </c>
      <c r="D198" s="60" t="s">
        <v>396</v>
      </c>
      <c r="E198" s="60">
        <v>3</v>
      </c>
      <c r="F198" s="61">
        <v>53</v>
      </c>
      <c r="G198" s="61">
        <v>3</v>
      </c>
      <c r="H198" s="61">
        <f t="shared" si="8"/>
        <v>92</v>
      </c>
      <c r="I198" s="61">
        <v>3</v>
      </c>
    </row>
    <row r="199" ht="17" customHeight="1" spans="1:9">
      <c r="A199" s="61" t="str">
        <f t="shared" si="9"/>
        <v>20240514</v>
      </c>
      <c r="B199" s="60" t="s">
        <v>504</v>
      </c>
      <c r="C199" s="60" t="s">
        <v>505</v>
      </c>
      <c r="D199" s="60" t="s">
        <v>399</v>
      </c>
      <c r="E199" s="60">
        <v>4</v>
      </c>
      <c r="F199" s="61">
        <v>54</v>
      </c>
      <c r="G199" s="61">
        <v>2</v>
      </c>
      <c r="H199" s="61">
        <f t="shared" si="8"/>
        <v>89</v>
      </c>
      <c r="I199" s="61">
        <v>4</v>
      </c>
    </row>
    <row r="200" ht="17" hidden="1" customHeight="1" spans="1:9">
      <c r="A200" s="52" t="str">
        <f t="shared" si="9"/>
        <v>20240515</v>
      </c>
      <c r="B200" s="51" t="s">
        <v>506</v>
      </c>
      <c r="C200" s="51" t="s">
        <v>507</v>
      </c>
      <c r="D200" s="51" t="s">
        <v>23</v>
      </c>
      <c r="E200" s="51" t="s">
        <v>24</v>
      </c>
      <c r="F200" s="51" t="s">
        <v>23</v>
      </c>
      <c r="G200" s="51" t="s">
        <v>24</v>
      </c>
      <c r="H200" s="51" t="s">
        <v>23</v>
      </c>
      <c r="I200" s="51" t="s">
        <v>24</v>
      </c>
    </row>
    <row r="201" ht="17" hidden="1" customHeight="1" spans="1:9">
      <c r="A201" s="52" t="str">
        <f t="shared" si="9"/>
        <v>20240515</v>
      </c>
      <c r="B201" s="51" t="s">
        <v>508</v>
      </c>
      <c r="C201" s="51" t="s">
        <v>509</v>
      </c>
      <c r="D201" s="51" t="s">
        <v>23</v>
      </c>
      <c r="E201" s="51" t="s">
        <v>24</v>
      </c>
      <c r="F201" s="51" t="s">
        <v>23</v>
      </c>
      <c r="G201" s="51" t="s">
        <v>24</v>
      </c>
      <c r="H201" s="51" t="s">
        <v>23</v>
      </c>
      <c r="I201" s="51" t="s">
        <v>24</v>
      </c>
    </row>
    <row r="202" ht="17" customHeight="1" spans="1:9">
      <c r="A202" s="52" t="str">
        <f t="shared" si="9"/>
        <v>20240515</v>
      </c>
      <c r="B202" s="51" t="s">
        <v>510</v>
      </c>
      <c r="C202" s="51" t="s">
        <v>511</v>
      </c>
      <c r="D202" s="51" t="s">
        <v>154</v>
      </c>
      <c r="E202" s="51">
        <v>1</v>
      </c>
      <c r="F202" s="52">
        <v>69</v>
      </c>
      <c r="G202" s="52">
        <v>2</v>
      </c>
      <c r="H202" s="52">
        <f>D202+F202</f>
        <v>127.2</v>
      </c>
      <c r="I202" s="52">
        <v>1</v>
      </c>
    </row>
    <row r="203" ht="17" customHeight="1" spans="1:9">
      <c r="A203" s="52" t="str">
        <f t="shared" si="9"/>
        <v>20240515</v>
      </c>
      <c r="B203" s="51" t="s">
        <v>512</v>
      </c>
      <c r="C203" s="51" t="s">
        <v>513</v>
      </c>
      <c r="D203" s="51" t="s">
        <v>514</v>
      </c>
      <c r="E203" s="51">
        <v>3</v>
      </c>
      <c r="F203" s="52">
        <v>77</v>
      </c>
      <c r="G203" s="52">
        <v>1</v>
      </c>
      <c r="H203" s="52">
        <f>D203+F203</f>
        <v>121.6</v>
      </c>
      <c r="I203" s="52">
        <v>2</v>
      </c>
    </row>
    <row r="204" ht="17" customHeight="1" spans="1:9">
      <c r="A204" s="52" t="str">
        <f t="shared" si="9"/>
        <v>20240515</v>
      </c>
      <c r="B204" s="51" t="s">
        <v>515</v>
      </c>
      <c r="C204" s="51" t="s">
        <v>516</v>
      </c>
      <c r="D204" s="51" t="s">
        <v>307</v>
      </c>
      <c r="E204" s="51">
        <v>2</v>
      </c>
      <c r="F204" s="52">
        <v>69</v>
      </c>
      <c r="G204" s="52">
        <v>2</v>
      </c>
      <c r="H204" s="52">
        <f>D204+F204</f>
        <v>118.4</v>
      </c>
      <c r="I204" s="52">
        <v>3</v>
      </c>
    </row>
    <row r="205" ht="17" customHeight="1" spans="1:9">
      <c r="A205" s="52" t="str">
        <f t="shared" si="9"/>
        <v>20240515</v>
      </c>
      <c r="B205" s="51" t="s">
        <v>517</v>
      </c>
      <c r="C205" s="51" t="s">
        <v>518</v>
      </c>
      <c r="D205" s="51" t="s">
        <v>519</v>
      </c>
      <c r="E205" s="51">
        <v>4</v>
      </c>
      <c r="F205" s="52">
        <v>66</v>
      </c>
      <c r="G205" s="52">
        <v>4</v>
      </c>
      <c r="H205" s="52">
        <f>D205+F205</f>
        <v>99.4</v>
      </c>
      <c r="I205" s="52">
        <v>4</v>
      </c>
    </row>
    <row r="206" ht="17" customHeight="1" spans="1:9">
      <c r="A206" s="52" t="str">
        <f t="shared" si="9"/>
        <v>20240515</v>
      </c>
      <c r="B206" s="51" t="s">
        <v>520</v>
      </c>
      <c r="C206" s="51" t="s">
        <v>521</v>
      </c>
      <c r="D206" s="51" t="s">
        <v>522</v>
      </c>
      <c r="E206" s="51">
        <v>5</v>
      </c>
      <c r="F206" s="52">
        <v>64</v>
      </c>
      <c r="G206" s="52">
        <v>5</v>
      </c>
      <c r="H206" s="52">
        <f>D206+F206</f>
        <v>92.2</v>
      </c>
      <c r="I206" s="52">
        <v>5</v>
      </c>
    </row>
    <row r="207" ht="17" hidden="1" customHeight="1" spans="1:9">
      <c r="A207" s="49" t="str">
        <f t="shared" si="9"/>
        <v>20240516</v>
      </c>
      <c r="B207" s="48" t="s">
        <v>523</v>
      </c>
      <c r="C207" s="48" t="s">
        <v>524</v>
      </c>
      <c r="D207" s="48" t="s">
        <v>23</v>
      </c>
      <c r="E207" s="48" t="s">
        <v>24</v>
      </c>
      <c r="F207" s="48" t="s">
        <v>23</v>
      </c>
      <c r="G207" s="48" t="s">
        <v>24</v>
      </c>
      <c r="H207" s="48" t="s">
        <v>23</v>
      </c>
      <c r="I207" s="48" t="s">
        <v>24</v>
      </c>
    </row>
    <row r="208" ht="17" hidden="1" customHeight="1" spans="1:9">
      <c r="A208" s="49" t="str">
        <f t="shared" si="9"/>
        <v>20240516</v>
      </c>
      <c r="B208" s="48" t="s">
        <v>525</v>
      </c>
      <c r="C208" s="48" t="s">
        <v>526</v>
      </c>
      <c r="D208" s="48" t="s">
        <v>23</v>
      </c>
      <c r="E208" s="48" t="s">
        <v>24</v>
      </c>
      <c r="F208" s="48" t="s">
        <v>23</v>
      </c>
      <c r="G208" s="48" t="s">
        <v>24</v>
      </c>
      <c r="H208" s="48" t="s">
        <v>23</v>
      </c>
      <c r="I208" s="48" t="s">
        <v>24</v>
      </c>
    </row>
    <row r="209" ht="17" hidden="1" customHeight="1" spans="1:9">
      <c r="A209" s="49" t="str">
        <f t="shared" si="9"/>
        <v>20240516</v>
      </c>
      <c r="B209" s="48" t="s">
        <v>527</v>
      </c>
      <c r="C209" s="48" t="s">
        <v>528</v>
      </c>
      <c r="D209" s="48" t="s">
        <v>23</v>
      </c>
      <c r="E209" s="48" t="s">
        <v>24</v>
      </c>
      <c r="F209" s="48" t="s">
        <v>23</v>
      </c>
      <c r="G209" s="48" t="s">
        <v>24</v>
      </c>
      <c r="H209" s="48" t="s">
        <v>23</v>
      </c>
      <c r="I209" s="48" t="s">
        <v>24</v>
      </c>
    </row>
    <row r="210" ht="17" hidden="1" customHeight="1" spans="1:9">
      <c r="A210" s="49" t="str">
        <f t="shared" si="9"/>
        <v>20240516</v>
      </c>
      <c r="B210" s="48" t="s">
        <v>529</v>
      </c>
      <c r="C210" s="48" t="s">
        <v>530</v>
      </c>
      <c r="D210" s="48" t="s">
        <v>23</v>
      </c>
      <c r="E210" s="48" t="s">
        <v>24</v>
      </c>
      <c r="F210" s="48" t="s">
        <v>23</v>
      </c>
      <c r="G210" s="48" t="s">
        <v>24</v>
      </c>
      <c r="H210" s="48" t="s">
        <v>23</v>
      </c>
      <c r="I210" s="48" t="s">
        <v>24</v>
      </c>
    </row>
    <row r="211" ht="17" customHeight="1" spans="1:9">
      <c r="A211" s="49" t="str">
        <f t="shared" si="9"/>
        <v>20240516</v>
      </c>
      <c r="B211" s="48" t="s">
        <v>531</v>
      </c>
      <c r="C211" s="48" t="s">
        <v>532</v>
      </c>
      <c r="D211" s="48" t="s">
        <v>533</v>
      </c>
      <c r="E211" s="48">
        <v>1</v>
      </c>
      <c r="F211" s="49">
        <v>70</v>
      </c>
      <c r="G211" s="49">
        <v>1</v>
      </c>
      <c r="H211" s="49">
        <f t="shared" ref="H211:H220" si="10">D211+F211</f>
        <v>154.2</v>
      </c>
      <c r="I211" s="49">
        <v>1</v>
      </c>
    </row>
    <row r="212" ht="17" customHeight="1" spans="1:9">
      <c r="A212" s="49" t="str">
        <f t="shared" si="9"/>
        <v>20240516</v>
      </c>
      <c r="B212" s="48" t="s">
        <v>534</v>
      </c>
      <c r="C212" s="48" t="s">
        <v>535</v>
      </c>
      <c r="D212" s="48" t="s">
        <v>11</v>
      </c>
      <c r="E212" s="48">
        <v>3</v>
      </c>
      <c r="F212" s="49">
        <v>69</v>
      </c>
      <c r="G212" s="49">
        <v>2</v>
      </c>
      <c r="H212" s="49">
        <f t="shared" si="10"/>
        <v>126</v>
      </c>
      <c r="I212" s="49">
        <v>2</v>
      </c>
    </row>
    <row r="213" ht="17" customHeight="1" spans="1:9">
      <c r="A213" s="49" t="str">
        <f t="shared" si="9"/>
        <v>20240516</v>
      </c>
      <c r="B213" s="48" t="s">
        <v>536</v>
      </c>
      <c r="C213" s="48" t="s">
        <v>537</v>
      </c>
      <c r="D213" s="48" t="s">
        <v>538</v>
      </c>
      <c r="E213" s="48">
        <v>2</v>
      </c>
      <c r="F213" s="49">
        <v>60</v>
      </c>
      <c r="G213" s="49">
        <v>6</v>
      </c>
      <c r="H213" s="49">
        <f t="shared" si="10"/>
        <v>123.8</v>
      </c>
      <c r="I213" s="49">
        <v>3</v>
      </c>
    </row>
    <row r="214" ht="17" customHeight="1" spans="1:9">
      <c r="A214" s="49" t="str">
        <f t="shared" si="9"/>
        <v>20240516</v>
      </c>
      <c r="B214" s="48" t="s">
        <v>539</v>
      </c>
      <c r="C214" s="48" t="s">
        <v>540</v>
      </c>
      <c r="D214" s="48" t="s">
        <v>541</v>
      </c>
      <c r="E214" s="48">
        <v>5</v>
      </c>
      <c r="F214" s="49">
        <v>67</v>
      </c>
      <c r="G214" s="49">
        <v>3</v>
      </c>
      <c r="H214" s="49">
        <f t="shared" si="10"/>
        <v>116</v>
      </c>
      <c r="I214" s="49">
        <v>4</v>
      </c>
    </row>
    <row r="215" ht="17" customHeight="1" spans="1:9">
      <c r="A215" s="49" t="str">
        <f t="shared" si="9"/>
        <v>20240516</v>
      </c>
      <c r="B215" s="48" t="s">
        <v>542</v>
      </c>
      <c r="C215" s="48" t="s">
        <v>543</v>
      </c>
      <c r="D215" s="48" t="s">
        <v>178</v>
      </c>
      <c r="E215" s="48">
        <v>6</v>
      </c>
      <c r="F215" s="49">
        <v>61</v>
      </c>
      <c r="G215" s="49">
        <v>5</v>
      </c>
      <c r="H215" s="49">
        <f t="shared" si="10"/>
        <v>109.2</v>
      </c>
      <c r="I215" s="49">
        <v>5</v>
      </c>
    </row>
    <row r="216" ht="17" customHeight="1" spans="1:9">
      <c r="A216" s="49" t="str">
        <f t="shared" si="9"/>
        <v>20240516</v>
      </c>
      <c r="B216" s="48" t="s">
        <v>544</v>
      </c>
      <c r="C216" s="48" t="s">
        <v>545</v>
      </c>
      <c r="D216" s="48" t="s">
        <v>546</v>
      </c>
      <c r="E216" s="48">
        <v>4</v>
      </c>
      <c r="F216" s="49">
        <v>56</v>
      </c>
      <c r="G216" s="49">
        <v>8</v>
      </c>
      <c r="H216" s="49">
        <f t="shared" si="10"/>
        <v>107.2</v>
      </c>
      <c r="I216" s="49">
        <v>6</v>
      </c>
    </row>
    <row r="217" ht="17" customHeight="1" spans="1:9">
      <c r="A217" s="49" t="str">
        <f t="shared" si="9"/>
        <v>20240516</v>
      </c>
      <c r="B217" s="48" t="s">
        <v>547</v>
      </c>
      <c r="C217" s="48" t="s">
        <v>548</v>
      </c>
      <c r="D217" s="48" t="s">
        <v>549</v>
      </c>
      <c r="E217" s="48">
        <v>9</v>
      </c>
      <c r="F217" s="49">
        <v>62</v>
      </c>
      <c r="G217" s="49">
        <v>4</v>
      </c>
      <c r="H217" s="49">
        <f t="shared" si="10"/>
        <v>97.4</v>
      </c>
      <c r="I217" s="49">
        <v>7</v>
      </c>
    </row>
    <row r="218" ht="17" customHeight="1" spans="1:9">
      <c r="A218" s="49" t="str">
        <f t="shared" si="9"/>
        <v>20240516</v>
      </c>
      <c r="B218" s="48" t="s">
        <v>550</v>
      </c>
      <c r="C218" s="48" t="s">
        <v>551</v>
      </c>
      <c r="D218" s="48" t="s">
        <v>552</v>
      </c>
      <c r="E218" s="48">
        <v>8</v>
      </c>
      <c r="F218" s="49">
        <v>58</v>
      </c>
      <c r="G218" s="49">
        <v>7</v>
      </c>
      <c r="H218" s="49">
        <f t="shared" si="10"/>
        <v>96.4</v>
      </c>
      <c r="I218" s="49">
        <v>8</v>
      </c>
    </row>
    <row r="219" ht="17" customHeight="1" spans="1:9">
      <c r="A219" s="49" t="str">
        <f t="shared" si="9"/>
        <v>20240516</v>
      </c>
      <c r="B219" s="48" t="s">
        <v>553</v>
      </c>
      <c r="C219" s="48" t="s">
        <v>554</v>
      </c>
      <c r="D219" s="48" t="s">
        <v>555</v>
      </c>
      <c r="E219" s="48">
        <v>7</v>
      </c>
      <c r="F219" s="49">
        <v>53</v>
      </c>
      <c r="G219" s="49">
        <v>9</v>
      </c>
      <c r="H219" s="49">
        <f t="shared" si="10"/>
        <v>92.2</v>
      </c>
      <c r="I219" s="49">
        <v>9</v>
      </c>
    </row>
    <row r="220" ht="17" customHeight="1" spans="1:9">
      <c r="A220" s="49" t="str">
        <f t="shared" si="9"/>
        <v>20240516</v>
      </c>
      <c r="B220" s="48" t="s">
        <v>556</v>
      </c>
      <c r="C220" s="48" t="s">
        <v>557</v>
      </c>
      <c r="D220" s="48" t="s">
        <v>56</v>
      </c>
      <c r="E220" s="48">
        <v>10</v>
      </c>
      <c r="F220" s="49">
        <v>27</v>
      </c>
      <c r="G220" s="49">
        <v>10</v>
      </c>
      <c r="H220" s="49">
        <f t="shared" si="10"/>
        <v>56.2</v>
      </c>
      <c r="I220" s="49">
        <v>10</v>
      </c>
    </row>
    <row r="221" ht="17" hidden="1" customHeight="1" spans="1:9">
      <c r="A221" s="58" t="str">
        <f t="shared" si="9"/>
        <v>20240517</v>
      </c>
      <c r="B221" s="57" t="s">
        <v>558</v>
      </c>
      <c r="C221" s="57" t="s">
        <v>559</v>
      </c>
      <c r="D221" s="57" t="s">
        <v>23</v>
      </c>
      <c r="E221" s="57" t="s">
        <v>24</v>
      </c>
      <c r="F221" s="57" t="s">
        <v>23</v>
      </c>
      <c r="G221" s="57" t="s">
        <v>24</v>
      </c>
      <c r="H221" s="57" t="s">
        <v>23</v>
      </c>
      <c r="I221" s="57" t="s">
        <v>24</v>
      </c>
    </row>
    <row r="222" ht="17" hidden="1" customHeight="1" spans="1:9">
      <c r="A222" s="58" t="str">
        <f t="shared" si="9"/>
        <v>20240517</v>
      </c>
      <c r="B222" s="57" t="s">
        <v>560</v>
      </c>
      <c r="C222" s="57" t="s">
        <v>561</v>
      </c>
      <c r="D222" s="57" t="s">
        <v>23</v>
      </c>
      <c r="E222" s="57" t="s">
        <v>24</v>
      </c>
      <c r="F222" s="57" t="s">
        <v>23</v>
      </c>
      <c r="G222" s="57" t="s">
        <v>24</v>
      </c>
      <c r="H222" s="57" t="s">
        <v>23</v>
      </c>
      <c r="I222" s="57" t="s">
        <v>24</v>
      </c>
    </row>
    <row r="223" ht="17" customHeight="1" spans="1:9">
      <c r="A223" s="58" t="str">
        <f t="shared" si="9"/>
        <v>20240517</v>
      </c>
      <c r="B223" s="57" t="s">
        <v>562</v>
      </c>
      <c r="C223" s="57" t="s">
        <v>563</v>
      </c>
      <c r="D223" s="57" t="s">
        <v>564</v>
      </c>
      <c r="E223" s="57">
        <v>1</v>
      </c>
      <c r="F223" s="58">
        <v>62</v>
      </c>
      <c r="G223" s="58">
        <v>4</v>
      </c>
      <c r="H223" s="58">
        <f t="shared" ref="H223:H233" si="11">D223+F223</f>
        <v>132.6</v>
      </c>
      <c r="I223" s="58">
        <v>1</v>
      </c>
    </row>
    <row r="224" ht="17" customHeight="1" spans="1:9">
      <c r="A224" s="58" t="str">
        <f t="shared" si="9"/>
        <v>20240517</v>
      </c>
      <c r="B224" s="57" t="s">
        <v>565</v>
      </c>
      <c r="C224" s="57" t="s">
        <v>566</v>
      </c>
      <c r="D224" s="57" t="s">
        <v>567</v>
      </c>
      <c r="E224" s="57">
        <v>4</v>
      </c>
      <c r="F224" s="58">
        <v>67</v>
      </c>
      <c r="G224" s="58">
        <v>2</v>
      </c>
      <c r="H224" s="58">
        <f t="shared" si="11"/>
        <v>126.2</v>
      </c>
      <c r="I224" s="58">
        <v>2</v>
      </c>
    </row>
    <row r="225" ht="17" customHeight="1" spans="1:9">
      <c r="A225" s="58" t="str">
        <f t="shared" si="9"/>
        <v>20240517</v>
      </c>
      <c r="B225" s="57" t="s">
        <v>568</v>
      </c>
      <c r="C225" s="57" t="s">
        <v>569</v>
      </c>
      <c r="D225" s="57" t="s">
        <v>538</v>
      </c>
      <c r="E225" s="57">
        <v>2</v>
      </c>
      <c r="F225" s="58">
        <v>58</v>
      </c>
      <c r="G225" s="58">
        <v>6</v>
      </c>
      <c r="H225" s="58">
        <f t="shared" si="11"/>
        <v>121.8</v>
      </c>
      <c r="I225" s="58">
        <v>3</v>
      </c>
    </row>
    <row r="226" ht="17" customHeight="1" spans="1:9">
      <c r="A226" s="58" t="str">
        <f t="shared" si="9"/>
        <v>20240517</v>
      </c>
      <c r="B226" s="57" t="s">
        <v>570</v>
      </c>
      <c r="C226" s="57" t="s">
        <v>571</v>
      </c>
      <c r="D226" s="57" t="s">
        <v>354</v>
      </c>
      <c r="E226" s="57">
        <v>5</v>
      </c>
      <c r="F226" s="58">
        <v>66</v>
      </c>
      <c r="G226" s="58">
        <v>3</v>
      </c>
      <c r="H226" s="58">
        <f t="shared" si="11"/>
        <v>120</v>
      </c>
      <c r="I226" s="58">
        <v>4</v>
      </c>
    </row>
    <row r="227" ht="17" customHeight="1" spans="1:9">
      <c r="A227" s="58" t="str">
        <f t="shared" si="9"/>
        <v>20240517</v>
      </c>
      <c r="B227" s="57" t="s">
        <v>572</v>
      </c>
      <c r="C227" s="57" t="s">
        <v>573</v>
      </c>
      <c r="D227" s="57" t="s">
        <v>205</v>
      </c>
      <c r="E227" s="57">
        <v>8</v>
      </c>
      <c r="F227" s="58">
        <v>68</v>
      </c>
      <c r="G227" s="58">
        <v>1</v>
      </c>
      <c r="H227" s="58">
        <f t="shared" si="11"/>
        <v>118.4</v>
      </c>
      <c r="I227" s="58">
        <v>5</v>
      </c>
    </row>
    <row r="228" ht="17" customHeight="1" spans="1:9">
      <c r="A228" s="58" t="str">
        <f t="shared" si="9"/>
        <v>20240517</v>
      </c>
      <c r="B228" s="57" t="s">
        <v>574</v>
      </c>
      <c r="C228" s="57" t="s">
        <v>575</v>
      </c>
      <c r="D228" s="57" t="s">
        <v>44</v>
      </c>
      <c r="E228" s="57">
        <v>3</v>
      </c>
      <c r="F228" s="58">
        <v>53</v>
      </c>
      <c r="G228" s="58">
        <v>8</v>
      </c>
      <c r="H228" s="58">
        <f t="shared" si="11"/>
        <v>115</v>
      </c>
      <c r="I228" s="58">
        <v>6</v>
      </c>
    </row>
    <row r="229" ht="17" customHeight="1" spans="1:9">
      <c r="A229" s="58" t="str">
        <f t="shared" si="9"/>
        <v>20240517</v>
      </c>
      <c r="B229" s="57" t="s">
        <v>576</v>
      </c>
      <c r="C229" s="57" t="s">
        <v>577</v>
      </c>
      <c r="D229" s="57" t="s">
        <v>171</v>
      </c>
      <c r="E229" s="57">
        <v>6</v>
      </c>
      <c r="F229" s="58">
        <v>57</v>
      </c>
      <c r="G229" s="58">
        <v>7</v>
      </c>
      <c r="H229" s="58">
        <f t="shared" si="11"/>
        <v>110</v>
      </c>
      <c r="I229" s="58">
        <v>7</v>
      </c>
    </row>
    <row r="230" ht="17" customHeight="1" spans="1:9">
      <c r="A230" s="58" t="str">
        <f t="shared" si="9"/>
        <v>20240517</v>
      </c>
      <c r="B230" s="57" t="s">
        <v>578</v>
      </c>
      <c r="C230" s="57" t="s">
        <v>579</v>
      </c>
      <c r="D230" s="57" t="s">
        <v>580</v>
      </c>
      <c r="E230" s="57">
        <v>7</v>
      </c>
      <c r="F230" s="58">
        <v>51</v>
      </c>
      <c r="G230" s="58">
        <v>9</v>
      </c>
      <c r="H230" s="58">
        <f t="shared" si="11"/>
        <v>103.6</v>
      </c>
      <c r="I230" s="58">
        <v>8</v>
      </c>
    </row>
    <row r="231" ht="17" customHeight="1" spans="1:9">
      <c r="A231" s="58" t="str">
        <f t="shared" si="9"/>
        <v>20240517</v>
      </c>
      <c r="B231" s="57" t="s">
        <v>581</v>
      </c>
      <c r="C231" s="57" t="s">
        <v>582</v>
      </c>
      <c r="D231" s="57" t="s">
        <v>583</v>
      </c>
      <c r="E231" s="57">
        <v>9</v>
      </c>
      <c r="F231" s="58">
        <v>59</v>
      </c>
      <c r="G231" s="58">
        <v>5</v>
      </c>
      <c r="H231" s="58">
        <f t="shared" si="11"/>
        <v>100.4</v>
      </c>
      <c r="I231" s="58">
        <v>9</v>
      </c>
    </row>
    <row r="232" ht="17" customHeight="1" spans="1:9">
      <c r="A232" s="58" t="str">
        <f t="shared" si="9"/>
        <v>20240517</v>
      </c>
      <c r="B232" s="57" t="s">
        <v>584</v>
      </c>
      <c r="C232" s="57" t="s">
        <v>585</v>
      </c>
      <c r="D232" s="57" t="s">
        <v>586</v>
      </c>
      <c r="E232" s="57">
        <v>11</v>
      </c>
      <c r="F232" s="58">
        <v>50</v>
      </c>
      <c r="G232" s="58">
        <v>10</v>
      </c>
      <c r="H232" s="58">
        <f t="shared" si="11"/>
        <v>85.2</v>
      </c>
      <c r="I232" s="58">
        <v>10</v>
      </c>
    </row>
    <row r="233" ht="17" customHeight="1" spans="1:9">
      <c r="A233" s="58" t="str">
        <f t="shared" si="9"/>
        <v>20240517</v>
      </c>
      <c r="B233" s="57" t="s">
        <v>587</v>
      </c>
      <c r="C233" s="57" t="s">
        <v>588</v>
      </c>
      <c r="D233" s="57" t="s">
        <v>589</v>
      </c>
      <c r="E233" s="57">
        <v>10</v>
      </c>
      <c r="F233" s="58">
        <v>44</v>
      </c>
      <c r="G233" s="58">
        <v>11</v>
      </c>
      <c r="H233" s="58">
        <f t="shared" si="11"/>
        <v>80.8</v>
      </c>
      <c r="I233" s="58">
        <v>11</v>
      </c>
    </row>
    <row r="234" ht="17" hidden="1" customHeight="1" spans="1:9">
      <c r="A234" s="61" t="str">
        <f t="shared" si="9"/>
        <v>20240518</v>
      </c>
      <c r="B234" s="60" t="s">
        <v>590</v>
      </c>
      <c r="C234" s="60" t="s">
        <v>591</v>
      </c>
      <c r="D234" s="60" t="s">
        <v>23</v>
      </c>
      <c r="E234" s="60" t="s">
        <v>24</v>
      </c>
      <c r="F234" s="60" t="s">
        <v>23</v>
      </c>
      <c r="G234" s="60" t="s">
        <v>24</v>
      </c>
      <c r="H234" s="60" t="s">
        <v>23</v>
      </c>
      <c r="I234" s="60" t="s">
        <v>24</v>
      </c>
    </row>
    <row r="235" ht="17" hidden="1" customHeight="1" spans="1:9">
      <c r="A235" s="61" t="str">
        <f t="shared" si="9"/>
        <v>20240518</v>
      </c>
      <c r="B235" s="60" t="s">
        <v>592</v>
      </c>
      <c r="C235" s="60" t="s">
        <v>593</v>
      </c>
      <c r="D235" s="60" t="s">
        <v>23</v>
      </c>
      <c r="E235" s="60" t="s">
        <v>24</v>
      </c>
      <c r="F235" s="60" t="s">
        <v>23</v>
      </c>
      <c r="G235" s="60" t="s">
        <v>24</v>
      </c>
      <c r="H235" s="60" t="s">
        <v>23</v>
      </c>
      <c r="I235" s="60" t="s">
        <v>24</v>
      </c>
    </row>
    <row r="236" ht="17" hidden="1" customHeight="1" spans="1:9">
      <c r="A236" s="61" t="str">
        <f t="shared" si="9"/>
        <v>20240518</v>
      </c>
      <c r="B236" s="60" t="s">
        <v>594</v>
      </c>
      <c r="C236" s="60" t="s">
        <v>595</v>
      </c>
      <c r="D236" s="60" t="s">
        <v>23</v>
      </c>
      <c r="E236" s="60" t="s">
        <v>24</v>
      </c>
      <c r="F236" s="60" t="s">
        <v>23</v>
      </c>
      <c r="G236" s="60" t="s">
        <v>24</v>
      </c>
      <c r="H236" s="60" t="s">
        <v>23</v>
      </c>
      <c r="I236" s="60" t="s">
        <v>24</v>
      </c>
    </row>
    <row r="237" ht="17" customHeight="1" spans="1:9">
      <c r="A237" s="61" t="str">
        <f t="shared" si="9"/>
        <v>20240518</v>
      </c>
      <c r="B237" s="60" t="s">
        <v>596</v>
      </c>
      <c r="C237" s="60" t="s">
        <v>597</v>
      </c>
      <c r="D237" s="60" t="s">
        <v>291</v>
      </c>
      <c r="E237" s="60">
        <v>2</v>
      </c>
      <c r="F237" s="61">
        <v>73</v>
      </c>
      <c r="G237" s="61">
        <v>1</v>
      </c>
      <c r="H237" s="61">
        <f t="shared" ref="H237:H254" si="12">D237+F237</f>
        <v>139.2</v>
      </c>
      <c r="I237" s="61">
        <v>1</v>
      </c>
    </row>
    <row r="238" ht="17" customHeight="1" spans="1:9">
      <c r="A238" s="61" t="str">
        <f t="shared" si="9"/>
        <v>20240518</v>
      </c>
      <c r="B238" s="60" t="s">
        <v>598</v>
      </c>
      <c r="C238" s="60" t="s">
        <v>599</v>
      </c>
      <c r="D238" s="60" t="s">
        <v>139</v>
      </c>
      <c r="E238" s="60">
        <v>1</v>
      </c>
      <c r="F238" s="61">
        <v>59</v>
      </c>
      <c r="G238" s="61">
        <v>10</v>
      </c>
      <c r="H238" s="61">
        <f t="shared" si="12"/>
        <v>128.6</v>
      </c>
      <c r="I238" s="61">
        <v>2</v>
      </c>
    </row>
    <row r="239" ht="17" customHeight="1" spans="1:9">
      <c r="A239" s="61" t="str">
        <f t="shared" si="9"/>
        <v>20240518</v>
      </c>
      <c r="B239" s="60" t="s">
        <v>600</v>
      </c>
      <c r="C239" s="60" t="s">
        <v>601</v>
      </c>
      <c r="D239" s="60" t="s">
        <v>148</v>
      </c>
      <c r="E239" s="60">
        <v>5</v>
      </c>
      <c r="F239" s="61">
        <v>69</v>
      </c>
      <c r="G239" s="61">
        <v>2</v>
      </c>
      <c r="H239" s="61">
        <f t="shared" si="12"/>
        <v>128</v>
      </c>
      <c r="I239" s="61">
        <v>3</v>
      </c>
    </row>
    <row r="240" ht="17" customHeight="1" spans="1:9">
      <c r="A240" s="61" t="str">
        <f t="shared" si="9"/>
        <v>20240518</v>
      </c>
      <c r="B240" s="60" t="s">
        <v>602</v>
      </c>
      <c r="C240" s="60" t="s">
        <v>603</v>
      </c>
      <c r="D240" s="60" t="s">
        <v>80</v>
      </c>
      <c r="E240" s="60">
        <v>4</v>
      </c>
      <c r="F240" s="61">
        <v>66</v>
      </c>
      <c r="G240" s="61">
        <v>5</v>
      </c>
      <c r="H240" s="61">
        <f t="shared" si="12"/>
        <v>126.4</v>
      </c>
      <c r="I240" s="61">
        <v>4</v>
      </c>
    </row>
    <row r="241" ht="17" customHeight="1" spans="1:9">
      <c r="A241" s="61" t="str">
        <f t="shared" si="9"/>
        <v>20240518</v>
      </c>
      <c r="B241" s="60" t="s">
        <v>604</v>
      </c>
      <c r="C241" s="60" t="s">
        <v>605</v>
      </c>
      <c r="D241" s="60" t="s">
        <v>171</v>
      </c>
      <c r="E241" s="60">
        <v>9</v>
      </c>
      <c r="F241" s="61">
        <v>67</v>
      </c>
      <c r="G241" s="61">
        <v>4</v>
      </c>
      <c r="H241" s="61">
        <f t="shared" si="12"/>
        <v>120</v>
      </c>
      <c r="I241" s="61">
        <v>5</v>
      </c>
    </row>
    <row r="242" ht="17" customHeight="1" spans="1:9">
      <c r="A242" s="61" t="str">
        <f t="shared" si="9"/>
        <v>20240518</v>
      </c>
      <c r="B242" s="60" t="s">
        <v>606</v>
      </c>
      <c r="C242" s="60" t="s">
        <v>607</v>
      </c>
      <c r="D242" s="60" t="s">
        <v>608</v>
      </c>
      <c r="E242" s="60">
        <v>3</v>
      </c>
      <c r="F242" s="61">
        <v>58</v>
      </c>
      <c r="G242" s="61">
        <v>11</v>
      </c>
      <c r="H242" s="61">
        <f t="shared" si="12"/>
        <v>119.4</v>
      </c>
      <c r="I242" s="61">
        <v>6</v>
      </c>
    </row>
    <row r="243" ht="17" customHeight="1" spans="1:9">
      <c r="A243" s="61" t="str">
        <f t="shared" si="9"/>
        <v>20240518</v>
      </c>
      <c r="B243" s="60" t="s">
        <v>609</v>
      </c>
      <c r="C243" s="60" t="s">
        <v>610</v>
      </c>
      <c r="D243" s="60" t="s">
        <v>611</v>
      </c>
      <c r="E243" s="60">
        <v>8</v>
      </c>
      <c r="F243" s="61">
        <v>65</v>
      </c>
      <c r="G243" s="61">
        <v>6</v>
      </c>
      <c r="H243" s="61">
        <f t="shared" si="12"/>
        <v>119.2</v>
      </c>
      <c r="I243" s="61">
        <v>7</v>
      </c>
    </row>
    <row r="244" ht="17" customHeight="1" spans="1:9">
      <c r="A244" s="61" t="str">
        <f t="shared" si="9"/>
        <v>20240518</v>
      </c>
      <c r="B244" s="60" t="s">
        <v>612</v>
      </c>
      <c r="C244" s="60" t="s">
        <v>613</v>
      </c>
      <c r="D244" s="60" t="s">
        <v>614</v>
      </c>
      <c r="E244" s="60">
        <v>6</v>
      </c>
      <c r="F244" s="61">
        <v>57</v>
      </c>
      <c r="G244" s="61">
        <v>12</v>
      </c>
      <c r="H244" s="61">
        <f t="shared" si="12"/>
        <v>114.2</v>
      </c>
      <c r="I244" s="61">
        <v>8</v>
      </c>
    </row>
    <row r="245" ht="17" customHeight="1" spans="1:9">
      <c r="A245" s="61" t="str">
        <f t="shared" si="9"/>
        <v>20240518</v>
      </c>
      <c r="B245" s="60" t="s">
        <v>615</v>
      </c>
      <c r="C245" s="60" t="s">
        <v>616</v>
      </c>
      <c r="D245" s="60" t="s">
        <v>614</v>
      </c>
      <c r="E245" s="60">
        <v>7</v>
      </c>
      <c r="F245" s="61">
        <v>55</v>
      </c>
      <c r="G245" s="61">
        <v>13</v>
      </c>
      <c r="H245" s="61">
        <f t="shared" si="12"/>
        <v>112.2</v>
      </c>
      <c r="I245" s="61">
        <v>9</v>
      </c>
    </row>
    <row r="246" ht="17" customHeight="1" spans="1:9">
      <c r="A246" s="61" t="str">
        <f t="shared" si="9"/>
        <v>20240518</v>
      </c>
      <c r="B246" s="60" t="s">
        <v>617</v>
      </c>
      <c r="C246" s="60" t="s">
        <v>618</v>
      </c>
      <c r="D246" s="60" t="s">
        <v>368</v>
      </c>
      <c r="E246" s="60">
        <v>12</v>
      </c>
      <c r="F246" s="61">
        <v>65</v>
      </c>
      <c r="G246" s="61">
        <v>6</v>
      </c>
      <c r="H246" s="61">
        <f t="shared" si="12"/>
        <v>111.8</v>
      </c>
      <c r="I246" s="61">
        <v>10</v>
      </c>
    </row>
    <row r="247" ht="17" customHeight="1" spans="1:9">
      <c r="A247" s="61" t="str">
        <f t="shared" si="9"/>
        <v>20240518</v>
      </c>
      <c r="B247" s="60" t="s">
        <v>619</v>
      </c>
      <c r="C247" s="60" t="s">
        <v>620</v>
      </c>
      <c r="D247" s="60" t="s">
        <v>307</v>
      </c>
      <c r="E247" s="60">
        <v>10</v>
      </c>
      <c r="F247" s="61">
        <v>61</v>
      </c>
      <c r="G247" s="61">
        <v>9</v>
      </c>
      <c r="H247" s="61">
        <f t="shared" si="12"/>
        <v>110.4</v>
      </c>
      <c r="I247" s="61">
        <v>11</v>
      </c>
    </row>
    <row r="248" ht="17" customHeight="1" spans="1:9">
      <c r="A248" s="61" t="str">
        <f t="shared" si="9"/>
        <v>20240518</v>
      </c>
      <c r="B248" s="60" t="s">
        <v>621</v>
      </c>
      <c r="C248" s="60" t="s">
        <v>622</v>
      </c>
      <c r="D248" s="60" t="s">
        <v>623</v>
      </c>
      <c r="E248" s="60">
        <v>16</v>
      </c>
      <c r="F248" s="61">
        <v>69</v>
      </c>
      <c r="G248" s="61">
        <v>2</v>
      </c>
      <c r="H248" s="61">
        <f t="shared" si="12"/>
        <v>106.2</v>
      </c>
      <c r="I248" s="61">
        <v>12</v>
      </c>
    </row>
    <row r="249" ht="17" customHeight="1" spans="1:9">
      <c r="A249" s="61" t="str">
        <f t="shared" si="9"/>
        <v>20240518</v>
      </c>
      <c r="B249" s="60" t="s">
        <v>624</v>
      </c>
      <c r="C249" s="60" t="s">
        <v>625</v>
      </c>
      <c r="D249" s="60" t="s">
        <v>626</v>
      </c>
      <c r="E249" s="60">
        <v>15</v>
      </c>
      <c r="F249" s="61">
        <v>62</v>
      </c>
      <c r="G249" s="61">
        <v>8</v>
      </c>
      <c r="H249" s="61">
        <f t="shared" si="12"/>
        <v>104.2</v>
      </c>
      <c r="I249" s="61">
        <v>13</v>
      </c>
    </row>
    <row r="250" ht="17" customHeight="1" spans="1:9">
      <c r="A250" s="61" t="str">
        <f t="shared" si="9"/>
        <v>20240518</v>
      </c>
      <c r="B250" s="60" t="s">
        <v>627</v>
      </c>
      <c r="C250" s="60" t="s">
        <v>628</v>
      </c>
      <c r="D250" s="60" t="s">
        <v>514</v>
      </c>
      <c r="E250" s="60">
        <v>13</v>
      </c>
      <c r="F250" s="61">
        <v>50</v>
      </c>
      <c r="G250" s="61">
        <v>15</v>
      </c>
      <c r="H250" s="61">
        <f t="shared" si="12"/>
        <v>94.6</v>
      </c>
      <c r="I250" s="61">
        <v>14</v>
      </c>
    </row>
    <row r="251" ht="17" customHeight="1" spans="1:9">
      <c r="A251" s="61" t="str">
        <f t="shared" si="9"/>
        <v>20240518</v>
      </c>
      <c r="B251" s="60" t="s">
        <v>629</v>
      </c>
      <c r="C251" s="60" t="s">
        <v>630</v>
      </c>
      <c r="D251" s="60" t="s">
        <v>631</v>
      </c>
      <c r="E251" s="60">
        <v>11</v>
      </c>
      <c r="F251" s="61">
        <v>46</v>
      </c>
      <c r="G251" s="61">
        <v>16</v>
      </c>
      <c r="H251" s="61">
        <f t="shared" si="12"/>
        <v>93.8</v>
      </c>
      <c r="I251" s="61">
        <v>15</v>
      </c>
    </row>
    <row r="252" ht="17" customHeight="1" spans="1:9">
      <c r="A252" s="61" t="str">
        <f t="shared" si="9"/>
        <v>20240518</v>
      </c>
      <c r="B252" s="60" t="s">
        <v>632</v>
      </c>
      <c r="C252" s="60" t="s">
        <v>633</v>
      </c>
      <c r="D252" s="60" t="s">
        <v>634</v>
      </c>
      <c r="E252" s="60">
        <v>17</v>
      </c>
      <c r="F252" s="61">
        <v>53</v>
      </c>
      <c r="G252" s="61">
        <v>14</v>
      </c>
      <c r="H252" s="61">
        <f t="shared" si="12"/>
        <v>88.6</v>
      </c>
      <c r="I252" s="61">
        <v>16</v>
      </c>
    </row>
    <row r="253" ht="17" customHeight="1" spans="1:9">
      <c r="A253" s="61" t="str">
        <f t="shared" si="9"/>
        <v>20240518</v>
      </c>
      <c r="B253" s="60" t="s">
        <v>635</v>
      </c>
      <c r="C253" s="60" t="s">
        <v>636</v>
      </c>
      <c r="D253" s="60" t="s">
        <v>514</v>
      </c>
      <c r="E253" s="60">
        <v>14</v>
      </c>
      <c r="F253" s="61">
        <v>44</v>
      </c>
      <c r="G253" s="61">
        <v>17</v>
      </c>
      <c r="H253" s="61">
        <f t="shared" si="12"/>
        <v>88.6</v>
      </c>
      <c r="I253" s="61">
        <v>16</v>
      </c>
    </row>
    <row r="254" ht="17" customHeight="1" spans="1:9">
      <c r="A254" s="61" t="str">
        <f t="shared" si="9"/>
        <v>20240518</v>
      </c>
      <c r="B254" s="60" t="s">
        <v>637</v>
      </c>
      <c r="C254" s="60" t="s">
        <v>638</v>
      </c>
      <c r="D254" s="60" t="s">
        <v>220</v>
      </c>
      <c r="E254" s="60">
        <v>18</v>
      </c>
      <c r="F254" s="61">
        <v>23</v>
      </c>
      <c r="G254" s="61">
        <v>18</v>
      </c>
      <c r="H254" s="61">
        <f t="shared" si="12"/>
        <v>55.2</v>
      </c>
      <c r="I254" s="61">
        <v>18</v>
      </c>
    </row>
    <row r="255" ht="17" hidden="1" customHeight="1" spans="1:9">
      <c r="A255" s="52" t="str">
        <f t="shared" si="9"/>
        <v>20240519</v>
      </c>
      <c r="B255" s="51" t="s">
        <v>639</v>
      </c>
      <c r="C255" s="51" t="s">
        <v>640</v>
      </c>
      <c r="D255" s="51" t="s">
        <v>23</v>
      </c>
      <c r="E255" s="51" t="s">
        <v>24</v>
      </c>
      <c r="F255" s="51" t="s">
        <v>23</v>
      </c>
      <c r="G255" s="51" t="s">
        <v>24</v>
      </c>
      <c r="H255" s="51" t="s">
        <v>23</v>
      </c>
      <c r="I255" s="51" t="s">
        <v>24</v>
      </c>
    </row>
    <row r="256" ht="17" hidden="1" customHeight="1" spans="1:9">
      <c r="A256" s="52" t="str">
        <f t="shared" si="9"/>
        <v>20240519</v>
      </c>
      <c r="B256" s="51" t="s">
        <v>641</v>
      </c>
      <c r="C256" s="51" t="s">
        <v>642</v>
      </c>
      <c r="D256" s="51" t="s">
        <v>23</v>
      </c>
      <c r="E256" s="51" t="s">
        <v>24</v>
      </c>
      <c r="F256" s="51" t="s">
        <v>23</v>
      </c>
      <c r="G256" s="51" t="s">
        <v>24</v>
      </c>
      <c r="H256" s="51" t="s">
        <v>23</v>
      </c>
      <c r="I256" s="51" t="s">
        <v>24</v>
      </c>
    </row>
    <row r="257" ht="17" hidden="1" customHeight="1" spans="1:9">
      <c r="A257" s="52" t="str">
        <f t="shared" si="9"/>
        <v>20240519</v>
      </c>
      <c r="B257" s="51" t="s">
        <v>643</v>
      </c>
      <c r="C257" s="51" t="s">
        <v>644</v>
      </c>
      <c r="D257" s="51" t="s">
        <v>23</v>
      </c>
      <c r="E257" s="51" t="s">
        <v>24</v>
      </c>
      <c r="F257" s="51" t="s">
        <v>23</v>
      </c>
      <c r="G257" s="51" t="s">
        <v>24</v>
      </c>
      <c r="H257" s="51" t="s">
        <v>23</v>
      </c>
      <c r="I257" s="51" t="s">
        <v>24</v>
      </c>
    </row>
    <row r="258" ht="17" hidden="1" customHeight="1" spans="1:9">
      <c r="A258" s="52" t="str">
        <f t="shared" ref="A258:A321" si="13">LEFT(B258,8)</f>
        <v>20240519</v>
      </c>
      <c r="B258" s="51" t="s">
        <v>645</v>
      </c>
      <c r="C258" s="51" t="s">
        <v>646</v>
      </c>
      <c r="D258" s="51" t="s">
        <v>23</v>
      </c>
      <c r="E258" s="51" t="s">
        <v>24</v>
      </c>
      <c r="F258" s="51" t="s">
        <v>23</v>
      </c>
      <c r="G258" s="51" t="s">
        <v>24</v>
      </c>
      <c r="H258" s="51" t="s">
        <v>23</v>
      </c>
      <c r="I258" s="51" t="s">
        <v>24</v>
      </c>
    </row>
    <row r="259" ht="17" customHeight="1" spans="1:9">
      <c r="A259" s="52" t="str">
        <f t="shared" si="13"/>
        <v>20240519</v>
      </c>
      <c r="B259" s="51" t="s">
        <v>647</v>
      </c>
      <c r="C259" s="51" t="s">
        <v>648</v>
      </c>
      <c r="D259" s="51" t="s">
        <v>649</v>
      </c>
      <c r="E259" s="51">
        <v>1</v>
      </c>
      <c r="F259" s="52">
        <v>70</v>
      </c>
      <c r="G259" s="52">
        <v>9</v>
      </c>
      <c r="H259" s="52">
        <f t="shared" ref="H259:H289" si="14">D259+F259</f>
        <v>147.2</v>
      </c>
      <c r="I259" s="52">
        <v>1</v>
      </c>
    </row>
    <row r="260" ht="17" customHeight="1" spans="1:9">
      <c r="A260" s="52" t="str">
        <f t="shared" si="13"/>
        <v>20240519</v>
      </c>
      <c r="B260" s="51" t="s">
        <v>650</v>
      </c>
      <c r="C260" s="51" t="s">
        <v>651</v>
      </c>
      <c r="D260" s="51" t="s">
        <v>649</v>
      </c>
      <c r="E260" s="51">
        <v>1</v>
      </c>
      <c r="F260" s="52">
        <v>70</v>
      </c>
      <c r="G260" s="52">
        <v>9</v>
      </c>
      <c r="H260" s="52">
        <f t="shared" si="14"/>
        <v>147.2</v>
      </c>
      <c r="I260" s="52">
        <v>1</v>
      </c>
    </row>
    <row r="261" ht="17" customHeight="1" spans="1:9">
      <c r="A261" s="52" t="str">
        <f t="shared" si="13"/>
        <v>20240519</v>
      </c>
      <c r="B261" s="51" t="s">
        <v>652</v>
      </c>
      <c r="C261" s="51" t="s">
        <v>653</v>
      </c>
      <c r="D261" s="51" t="s">
        <v>444</v>
      </c>
      <c r="E261" s="51">
        <v>3</v>
      </c>
      <c r="F261" s="52">
        <v>73</v>
      </c>
      <c r="G261" s="52">
        <v>4</v>
      </c>
      <c r="H261" s="52">
        <f t="shared" si="14"/>
        <v>142</v>
      </c>
      <c r="I261" s="52">
        <v>3</v>
      </c>
    </row>
    <row r="262" ht="17" customHeight="1" spans="1:9">
      <c r="A262" s="52" t="str">
        <f t="shared" si="13"/>
        <v>20240519</v>
      </c>
      <c r="B262" s="51" t="s">
        <v>654</v>
      </c>
      <c r="C262" s="51" t="s">
        <v>655</v>
      </c>
      <c r="D262" s="51" t="s">
        <v>656</v>
      </c>
      <c r="E262" s="51">
        <v>6</v>
      </c>
      <c r="F262" s="52">
        <v>75</v>
      </c>
      <c r="G262" s="52">
        <v>2</v>
      </c>
      <c r="H262" s="52">
        <f t="shared" si="14"/>
        <v>141.6</v>
      </c>
      <c r="I262" s="52">
        <v>4</v>
      </c>
    </row>
    <row r="263" ht="17" customHeight="1" spans="1:9">
      <c r="A263" s="52" t="str">
        <f t="shared" si="13"/>
        <v>20240519</v>
      </c>
      <c r="B263" s="51" t="s">
        <v>657</v>
      </c>
      <c r="C263" s="51" t="s">
        <v>658</v>
      </c>
      <c r="D263" s="51" t="s">
        <v>659</v>
      </c>
      <c r="E263" s="51">
        <v>9</v>
      </c>
      <c r="F263" s="52">
        <v>74</v>
      </c>
      <c r="G263" s="52">
        <v>3</v>
      </c>
      <c r="H263" s="52">
        <f t="shared" si="14"/>
        <v>139.8</v>
      </c>
      <c r="I263" s="52">
        <v>5</v>
      </c>
    </row>
    <row r="264" ht="17" customHeight="1" spans="1:9">
      <c r="A264" s="52" t="str">
        <f t="shared" si="13"/>
        <v>20240519</v>
      </c>
      <c r="B264" s="51" t="s">
        <v>660</v>
      </c>
      <c r="C264" s="51" t="s">
        <v>661</v>
      </c>
      <c r="D264" s="51" t="s">
        <v>80</v>
      </c>
      <c r="E264" s="51">
        <v>15</v>
      </c>
      <c r="F264" s="52">
        <v>78</v>
      </c>
      <c r="G264" s="52">
        <v>1</v>
      </c>
      <c r="H264" s="52">
        <f t="shared" si="14"/>
        <v>138.4</v>
      </c>
      <c r="I264" s="52">
        <v>6</v>
      </c>
    </row>
    <row r="265" ht="17" customHeight="1" spans="1:9">
      <c r="A265" s="52" t="str">
        <f t="shared" si="13"/>
        <v>20240519</v>
      </c>
      <c r="B265" s="51" t="s">
        <v>662</v>
      </c>
      <c r="C265" s="51" t="s">
        <v>663</v>
      </c>
      <c r="D265" s="51" t="s">
        <v>664</v>
      </c>
      <c r="E265" s="51">
        <v>11</v>
      </c>
      <c r="F265" s="52">
        <v>71</v>
      </c>
      <c r="G265" s="52">
        <v>5</v>
      </c>
      <c r="H265" s="52">
        <f t="shared" si="14"/>
        <v>133.8</v>
      </c>
      <c r="I265" s="52">
        <v>7</v>
      </c>
    </row>
    <row r="266" ht="17" customHeight="1" spans="1:9">
      <c r="A266" s="52" t="str">
        <f t="shared" si="13"/>
        <v>20240519</v>
      </c>
      <c r="B266" s="51" t="s">
        <v>665</v>
      </c>
      <c r="C266" s="51" t="s">
        <v>666</v>
      </c>
      <c r="D266" s="51" t="s">
        <v>285</v>
      </c>
      <c r="E266" s="51">
        <v>8</v>
      </c>
      <c r="F266" s="52">
        <v>65</v>
      </c>
      <c r="G266" s="52">
        <v>18</v>
      </c>
      <c r="H266" s="52">
        <f t="shared" si="14"/>
        <v>131</v>
      </c>
      <c r="I266" s="52">
        <v>8</v>
      </c>
    </row>
    <row r="267" ht="17" customHeight="1" spans="1:9">
      <c r="A267" s="52" t="str">
        <f t="shared" si="13"/>
        <v>20240519</v>
      </c>
      <c r="B267" s="51" t="s">
        <v>667</v>
      </c>
      <c r="C267" s="51" t="s">
        <v>668</v>
      </c>
      <c r="D267" s="51" t="s">
        <v>444</v>
      </c>
      <c r="E267" s="51">
        <v>3</v>
      </c>
      <c r="F267" s="52">
        <v>62</v>
      </c>
      <c r="G267" s="52">
        <v>23</v>
      </c>
      <c r="H267" s="52">
        <f t="shared" si="14"/>
        <v>131</v>
      </c>
      <c r="I267" s="52">
        <v>8</v>
      </c>
    </row>
    <row r="268" ht="17" customHeight="1" spans="1:9">
      <c r="A268" s="52" t="str">
        <f t="shared" si="13"/>
        <v>20240519</v>
      </c>
      <c r="B268" s="51" t="s">
        <v>669</v>
      </c>
      <c r="C268" s="51" t="s">
        <v>670</v>
      </c>
      <c r="D268" s="51" t="s">
        <v>671</v>
      </c>
      <c r="E268" s="51">
        <v>13</v>
      </c>
      <c r="F268" s="52">
        <v>68</v>
      </c>
      <c r="G268" s="52">
        <v>11</v>
      </c>
      <c r="H268" s="52">
        <f t="shared" si="14"/>
        <v>129.8</v>
      </c>
      <c r="I268" s="52">
        <v>10</v>
      </c>
    </row>
    <row r="269" ht="17" customHeight="1" spans="1:9">
      <c r="A269" s="52" t="str">
        <f t="shared" si="13"/>
        <v>20240519</v>
      </c>
      <c r="B269" s="51" t="s">
        <v>672</v>
      </c>
      <c r="C269" s="51" t="s">
        <v>673</v>
      </c>
      <c r="D269" s="51" t="s">
        <v>674</v>
      </c>
      <c r="E269" s="51">
        <v>12</v>
      </c>
      <c r="F269" s="52">
        <v>66</v>
      </c>
      <c r="G269" s="52">
        <v>15</v>
      </c>
      <c r="H269" s="52">
        <f t="shared" si="14"/>
        <v>128.6</v>
      </c>
      <c r="I269" s="52">
        <v>11</v>
      </c>
    </row>
    <row r="270" ht="17" customHeight="1" spans="1:9">
      <c r="A270" s="52" t="str">
        <f t="shared" si="13"/>
        <v>20240519</v>
      </c>
      <c r="B270" s="51" t="s">
        <v>675</v>
      </c>
      <c r="C270" s="51" t="s">
        <v>676</v>
      </c>
      <c r="D270" s="51" t="s">
        <v>656</v>
      </c>
      <c r="E270" s="51">
        <v>6</v>
      </c>
      <c r="F270" s="52">
        <v>62</v>
      </c>
      <c r="G270" s="52">
        <v>23</v>
      </c>
      <c r="H270" s="52">
        <f t="shared" si="14"/>
        <v>128.6</v>
      </c>
      <c r="I270" s="52">
        <v>11</v>
      </c>
    </row>
    <row r="271" ht="17" customHeight="1" spans="1:9">
      <c r="A271" s="52" t="str">
        <f t="shared" si="13"/>
        <v>20240519</v>
      </c>
      <c r="B271" s="51" t="s">
        <v>677</v>
      </c>
      <c r="C271" s="51" t="s">
        <v>678</v>
      </c>
      <c r="D271" s="51" t="s">
        <v>154</v>
      </c>
      <c r="E271" s="51">
        <v>16</v>
      </c>
      <c r="F271" s="52">
        <v>68</v>
      </c>
      <c r="G271" s="52">
        <v>11</v>
      </c>
      <c r="H271" s="52">
        <f t="shared" si="14"/>
        <v>126.2</v>
      </c>
      <c r="I271" s="52">
        <v>13</v>
      </c>
    </row>
    <row r="272" ht="17" customHeight="1" spans="1:9">
      <c r="A272" s="52" t="str">
        <f t="shared" si="13"/>
        <v>20240519</v>
      </c>
      <c r="B272" s="51" t="s">
        <v>679</v>
      </c>
      <c r="C272" s="51" t="s">
        <v>680</v>
      </c>
      <c r="D272" s="51" t="s">
        <v>681</v>
      </c>
      <c r="E272" s="51">
        <v>19</v>
      </c>
      <c r="F272" s="52">
        <v>68</v>
      </c>
      <c r="G272" s="52">
        <v>11</v>
      </c>
      <c r="H272" s="52">
        <f t="shared" si="14"/>
        <v>124.6</v>
      </c>
      <c r="I272" s="52">
        <v>14</v>
      </c>
    </row>
    <row r="273" ht="17" customHeight="1" spans="1:9">
      <c r="A273" s="52" t="str">
        <f t="shared" si="13"/>
        <v>20240519</v>
      </c>
      <c r="B273" s="51" t="s">
        <v>682</v>
      </c>
      <c r="C273" s="51" t="s">
        <v>683</v>
      </c>
      <c r="D273" s="51" t="s">
        <v>294</v>
      </c>
      <c r="E273" s="51">
        <v>5</v>
      </c>
      <c r="F273" s="52">
        <v>57</v>
      </c>
      <c r="G273" s="52">
        <v>26</v>
      </c>
      <c r="H273" s="52">
        <f t="shared" si="14"/>
        <v>124.4</v>
      </c>
      <c r="I273" s="52">
        <v>15</v>
      </c>
    </row>
    <row r="274" ht="17" customHeight="1" spans="1:9">
      <c r="A274" s="52" t="str">
        <f t="shared" si="13"/>
        <v>20240519</v>
      </c>
      <c r="B274" s="51" t="s">
        <v>684</v>
      </c>
      <c r="C274" s="51" t="s">
        <v>685</v>
      </c>
      <c r="D274" s="51" t="s">
        <v>686</v>
      </c>
      <c r="E274" s="51">
        <v>22</v>
      </c>
      <c r="F274" s="52">
        <v>71</v>
      </c>
      <c r="G274" s="52">
        <v>5</v>
      </c>
      <c r="H274" s="52">
        <f t="shared" si="14"/>
        <v>124.2</v>
      </c>
      <c r="I274" s="52">
        <v>16</v>
      </c>
    </row>
    <row r="275" ht="17" customHeight="1" spans="1:9">
      <c r="A275" s="52" t="str">
        <f t="shared" si="13"/>
        <v>20240519</v>
      </c>
      <c r="B275" s="51" t="s">
        <v>687</v>
      </c>
      <c r="C275" s="51" t="s">
        <v>688</v>
      </c>
      <c r="D275" s="51" t="s">
        <v>614</v>
      </c>
      <c r="E275" s="51">
        <v>17</v>
      </c>
      <c r="F275" s="52">
        <v>65</v>
      </c>
      <c r="G275" s="52">
        <v>18</v>
      </c>
      <c r="H275" s="52">
        <f t="shared" si="14"/>
        <v>122.2</v>
      </c>
      <c r="I275" s="52">
        <v>17</v>
      </c>
    </row>
    <row r="276" ht="17" customHeight="1" spans="1:9">
      <c r="A276" s="52" t="str">
        <f t="shared" si="13"/>
        <v>20240519</v>
      </c>
      <c r="B276" s="51" t="s">
        <v>689</v>
      </c>
      <c r="C276" s="51" t="s">
        <v>690</v>
      </c>
      <c r="D276" s="51" t="s">
        <v>142</v>
      </c>
      <c r="E276" s="51">
        <v>14</v>
      </c>
      <c r="F276" s="52">
        <v>57</v>
      </c>
      <c r="G276" s="52">
        <v>26</v>
      </c>
      <c r="H276" s="52">
        <f t="shared" si="14"/>
        <v>117.8</v>
      </c>
      <c r="I276" s="52">
        <v>18</v>
      </c>
    </row>
    <row r="277" ht="17" customHeight="1" spans="1:9">
      <c r="A277" s="52" t="str">
        <f t="shared" si="13"/>
        <v>20240519</v>
      </c>
      <c r="B277" s="51" t="s">
        <v>691</v>
      </c>
      <c r="C277" s="51" t="s">
        <v>692</v>
      </c>
      <c r="D277" s="51" t="s">
        <v>86</v>
      </c>
      <c r="E277" s="51">
        <v>21</v>
      </c>
      <c r="F277" s="52">
        <v>64</v>
      </c>
      <c r="G277" s="52">
        <v>22</v>
      </c>
      <c r="H277" s="52">
        <f t="shared" si="14"/>
        <v>117.6</v>
      </c>
      <c r="I277" s="52">
        <v>19</v>
      </c>
    </row>
    <row r="278" ht="17" customHeight="1" spans="1:9">
      <c r="A278" s="52" t="str">
        <f t="shared" si="13"/>
        <v>20240519</v>
      </c>
      <c r="B278" s="51" t="s">
        <v>693</v>
      </c>
      <c r="C278" s="51" t="s">
        <v>694</v>
      </c>
      <c r="D278" s="51" t="s">
        <v>495</v>
      </c>
      <c r="E278" s="51">
        <v>23</v>
      </c>
      <c r="F278" s="52">
        <v>65</v>
      </c>
      <c r="G278" s="52">
        <v>18</v>
      </c>
      <c r="H278" s="52">
        <f t="shared" si="14"/>
        <v>117.4</v>
      </c>
      <c r="I278" s="52">
        <v>20</v>
      </c>
    </row>
    <row r="279" ht="17" customHeight="1" spans="1:9">
      <c r="A279" s="52" t="str">
        <f t="shared" si="13"/>
        <v>20240519</v>
      </c>
      <c r="B279" s="51" t="s">
        <v>695</v>
      </c>
      <c r="C279" s="51" t="s">
        <v>696</v>
      </c>
      <c r="D279" s="51" t="s">
        <v>697</v>
      </c>
      <c r="E279" s="51">
        <v>10</v>
      </c>
      <c r="F279" s="52">
        <v>54</v>
      </c>
      <c r="G279" s="52">
        <v>30</v>
      </c>
      <c r="H279" s="52">
        <f t="shared" si="14"/>
        <v>117.2</v>
      </c>
      <c r="I279" s="52">
        <v>21</v>
      </c>
    </row>
    <row r="280" ht="17" customHeight="1" spans="1:9">
      <c r="A280" s="52" t="str">
        <f t="shared" si="13"/>
        <v>20240519</v>
      </c>
      <c r="B280" s="51" t="s">
        <v>698</v>
      </c>
      <c r="C280" s="51" t="s">
        <v>699</v>
      </c>
      <c r="D280" s="51" t="s">
        <v>202</v>
      </c>
      <c r="E280" s="51">
        <v>24</v>
      </c>
      <c r="F280" s="52">
        <v>65</v>
      </c>
      <c r="G280" s="52">
        <v>18</v>
      </c>
      <c r="H280" s="52">
        <f t="shared" si="14"/>
        <v>117</v>
      </c>
      <c r="I280" s="52">
        <v>22</v>
      </c>
    </row>
    <row r="281" ht="17" customHeight="1" spans="1:9">
      <c r="A281" s="52" t="str">
        <f t="shared" si="13"/>
        <v>20240519</v>
      </c>
      <c r="B281" s="51" t="s">
        <v>700</v>
      </c>
      <c r="C281" s="51" t="s">
        <v>701</v>
      </c>
      <c r="D281" s="51" t="s">
        <v>702</v>
      </c>
      <c r="E281" s="51">
        <v>25</v>
      </c>
      <c r="F281" s="52">
        <v>66</v>
      </c>
      <c r="G281" s="52">
        <v>15</v>
      </c>
      <c r="H281" s="52">
        <f t="shared" si="14"/>
        <v>116</v>
      </c>
      <c r="I281" s="52">
        <v>23</v>
      </c>
    </row>
    <row r="282" ht="17" customHeight="1" spans="1:9">
      <c r="A282" s="52" t="str">
        <f t="shared" si="13"/>
        <v>20240519</v>
      </c>
      <c r="B282" s="51" t="s">
        <v>703</v>
      </c>
      <c r="C282" s="51" t="s">
        <v>704</v>
      </c>
      <c r="D282" s="51" t="s">
        <v>241</v>
      </c>
      <c r="E282" s="51">
        <v>20</v>
      </c>
      <c r="F282" s="52">
        <v>60</v>
      </c>
      <c r="G282" s="52">
        <v>25</v>
      </c>
      <c r="H282" s="52">
        <f t="shared" si="14"/>
        <v>115.6</v>
      </c>
      <c r="I282" s="52">
        <v>24</v>
      </c>
    </row>
    <row r="283" ht="17" customHeight="1" spans="1:9">
      <c r="A283" s="52" t="str">
        <f t="shared" si="13"/>
        <v>20240519</v>
      </c>
      <c r="B283" s="51" t="s">
        <v>705</v>
      </c>
      <c r="C283" s="51" t="s">
        <v>706</v>
      </c>
      <c r="D283" s="51" t="s">
        <v>83</v>
      </c>
      <c r="E283" s="51">
        <v>29</v>
      </c>
      <c r="F283" s="52">
        <v>71</v>
      </c>
      <c r="G283" s="52">
        <v>5</v>
      </c>
      <c r="H283" s="52">
        <f t="shared" si="14"/>
        <v>114.6</v>
      </c>
      <c r="I283" s="52">
        <v>25</v>
      </c>
    </row>
    <row r="284" ht="17" customHeight="1" spans="1:9">
      <c r="A284" s="52" t="str">
        <f t="shared" si="13"/>
        <v>20240519</v>
      </c>
      <c r="B284" s="51" t="s">
        <v>707</v>
      </c>
      <c r="C284" s="51" t="s">
        <v>708</v>
      </c>
      <c r="D284" s="51" t="s">
        <v>709</v>
      </c>
      <c r="E284" s="51">
        <v>28</v>
      </c>
      <c r="F284" s="52">
        <v>66</v>
      </c>
      <c r="G284" s="52">
        <v>15</v>
      </c>
      <c r="H284" s="52">
        <f t="shared" si="14"/>
        <v>113</v>
      </c>
      <c r="I284" s="52">
        <v>26</v>
      </c>
    </row>
    <row r="285" ht="17" customHeight="1" spans="1:9">
      <c r="A285" s="52" t="str">
        <f t="shared" si="13"/>
        <v>20240519</v>
      </c>
      <c r="B285" s="51" t="s">
        <v>710</v>
      </c>
      <c r="C285" s="51" t="s">
        <v>711</v>
      </c>
      <c r="D285" s="51" t="s">
        <v>236</v>
      </c>
      <c r="E285" s="51">
        <v>18</v>
      </c>
      <c r="F285" s="52">
        <v>55</v>
      </c>
      <c r="G285" s="52">
        <v>29</v>
      </c>
      <c r="H285" s="52">
        <f t="shared" si="14"/>
        <v>111.8</v>
      </c>
      <c r="I285" s="52">
        <v>27</v>
      </c>
    </row>
    <row r="286" ht="17" customHeight="1" spans="1:9">
      <c r="A286" s="52" t="str">
        <f t="shared" si="13"/>
        <v>20240519</v>
      </c>
      <c r="B286" s="51" t="s">
        <v>712</v>
      </c>
      <c r="C286" s="51" t="s">
        <v>713</v>
      </c>
      <c r="D286" s="51" t="s">
        <v>714</v>
      </c>
      <c r="E286" s="51">
        <v>30</v>
      </c>
      <c r="F286" s="52">
        <v>71</v>
      </c>
      <c r="G286" s="52">
        <v>5</v>
      </c>
      <c r="H286" s="52">
        <f t="shared" si="14"/>
        <v>111.4</v>
      </c>
      <c r="I286" s="52">
        <v>28</v>
      </c>
    </row>
    <row r="287" ht="17" customHeight="1" spans="1:9">
      <c r="A287" s="52" t="str">
        <f t="shared" si="13"/>
        <v>20240519</v>
      </c>
      <c r="B287" s="51" t="s">
        <v>715</v>
      </c>
      <c r="C287" s="51" t="s">
        <v>716</v>
      </c>
      <c r="D287" s="51" t="s">
        <v>717</v>
      </c>
      <c r="E287" s="51">
        <v>31</v>
      </c>
      <c r="F287" s="52">
        <v>67</v>
      </c>
      <c r="G287" s="52">
        <v>14</v>
      </c>
      <c r="H287" s="52">
        <f t="shared" si="14"/>
        <v>106.4</v>
      </c>
      <c r="I287" s="52">
        <v>29</v>
      </c>
    </row>
    <row r="288" ht="17" customHeight="1" spans="1:9">
      <c r="A288" s="52" t="str">
        <f t="shared" si="13"/>
        <v>20240519</v>
      </c>
      <c r="B288" s="51" t="s">
        <v>718</v>
      </c>
      <c r="C288" s="51" t="s">
        <v>719</v>
      </c>
      <c r="D288" s="51" t="s">
        <v>208</v>
      </c>
      <c r="E288" s="51">
        <v>26</v>
      </c>
      <c r="F288" s="52">
        <v>56</v>
      </c>
      <c r="G288" s="52">
        <v>28</v>
      </c>
      <c r="H288" s="52">
        <f t="shared" si="14"/>
        <v>103.2</v>
      </c>
      <c r="I288" s="52">
        <v>30</v>
      </c>
    </row>
    <row r="289" ht="17" customHeight="1" spans="1:9">
      <c r="A289" s="52" t="str">
        <f t="shared" si="13"/>
        <v>20240519</v>
      </c>
      <c r="B289" s="51" t="s">
        <v>720</v>
      </c>
      <c r="C289" s="51" t="s">
        <v>721</v>
      </c>
      <c r="D289" s="51" t="s">
        <v>709</v>
      </c>
      <c r="E289" s="51">
        <v>27</v>
      </c>
      <c r="F289" s="52">
        <v>49</v>
      </c>
      <c r="G289" s="52">
        <v>31</v>
      </c>
      <c r="H289" s="52">
        <f t="shared" si="14"/>
        <v>96</v>
      </c>
      <c r="I289" s="52">
        <v>31</v>
      </c>
    </row>
    <row r="290" ht="17" hidden="1" customHeight="1" spans="1:9">
      <c r="A290" s="55" t="str">
        <f t="shared" si="13"/>
        <v>20240520</v>
      </c>
      <c r="B290" s="54" t="s">
        <v>722</v>
      </c>
      <c r="C290" s="54" t="s">
        <v>723</v>
      </c>
      <c r="D290" s="54" t="s">
        <v>23</v>
      </c>
      <c r="E290" s="54" t="s">
        <v>24</v>
      </c>
      <c r="F290" s="54" t="s">
        <v>23</v>
      </c>
      <c r="G290" s="54" t="s">
        <v>24</v>
      </c>
      <c r="H290" s="54" t="s">
        <v>23</v>
      </c>
      <c r="I290" s="54" t="s">
        <v>24</v>
      </c>
    </row>
    <row r="291" ht="17" customHeight="1" spans="1:9">
      <c r="A291" s="55" t="str">
        <f t="shared" si="13"/>
        <v>20240520</v>
      </c>
      <c r="B291" s="54" t="s">
        <v>724</v>
      </c>
      <c r="C291" s="54" t="s">
        <v>725</v>
      </c>
      <c r="D291" s="54" t="s">
        <v>229</v>
      </c>
      <c r="E291" s="54">
        <v>2</v>
      </c>
      <c r="F291" s="55">
        <v>66</v>
      </c>
      <c r="G291" s="55">
        <v>5</v>
      </c>
      <c r="H291" s="55">
        <f t="shared" ref="H291:H300" si="15">D291+F291</f>
        <v>131.4</v>
      </c>
      <c r="I291" s="55">
        <v>1</v>
      </c>
    </row>
    <row r="292" ht="17" customHeight="1" spans="1:9">
      <c r="A292" s="55" t="str">
        <f t="shared" si="13"/>
        <v>20240520</v>
      </c>
      <c r="B292" s="54" t="s">
        <v>726</v>
      </c>
      <c r="C292" s="54" t="s">
        <v>727</v>
      </c>
      <c r="D292" s="54" t="s">
        <v>671</v>
      </c>
      <c r="E292" s="54">
        <v>3</v>
      </c>
      <c r="F292" s="55">
        <v>68</v>
      </c>
      <c r="G292" s="55">
        <v>2</v>
      </c>
      <c r="H292" s="55">
        <f t="shared" si="15"/>
        <v>129.8</v>
      </c>
      <c r="I292" s="55">
        <v>2</v>
      </c>
    </row>
    <row r="293" ht="17" customHeight="1" spans="1:9">
      <c r="A293" s="55" t="str">
        <f t="shared" si="13"/>
        <v>20240520</v>
      </c>
      <c r="B293" s="54" t="s">
        <v>728</v>
      </c>
      <c r="C293" s="54" t="s">
        <v>729</v>
      </c>
      <c r="D293" s="54" t="s">
        <v>136</v>
      </c>
      <c r="E293" s="54">
        <v>1</v>
      </c>
      <c r="F293" s="55">
        <v>60</v>
      </c>
      <c r="G293" s="55">
        <v>8</v>
      </c>
      <c r="H293" s="55">
        <f t="shared" si="15"/>
        <v>126.8</v>
      </c>
      <c r="I293" s="55">
        <v>3</v>
      </c>
    </row>
    <row r="294" ht="17" customHeight="1" spans="1:9">
      <c r="A294" s="55" t="str">
        <f t="shared" si="13"/>
        <v>20240520</v>
      </c>
      <c r="B294" s="54" t="s">
        <v>730</v>
      </c>
      <c r="C294" s="54" t="s">
        <v>731</v>
      </c>
      <c r="D294" s="54" t="s">
        <v>614</v>
      </c>
      <c r="E294" s="54">
        <v>6</v>
      </c>
      <c r="F294" s="55">
        <v>67</v>
      </c>
      <c r="G294" s="55">
        <v>3</v>
      </c>
      <c r="H294" s="55">
        <f t="shared" si="15"/>
        <v>124.2</v>
      </c>
      <c r="I294" s="55">
        <v>4</v>
      </c>
    </row>
    <row r="295" ht="17" customHeight="1" spans="1:9">
      <c r="A295" s="55" t="str">
        <f t="shared" si="13"/>
        <v>20240520</v>
      </c>
      <c r="B295" s="54" t="s">
        <v>732</v>
      </c>
      <c r="C295" s="54" t="s">
        <v>733</v>
      </c>
      <c r="D295" s="54" t="s">
        <v>61</v>
      </c>
      <c r="E295" s="54">
        <v>4</v>
      </c>
      <c r="F295" s="55">
        <v>63</v>
      </c>
      <c r="G295" s="55">
        <v>7</v>
      </c>
      <c r="H295" s="55">
        <f t="shared" si="15"/>
        <v>124</v>
      </c>
      <c r="I295" s="55">
        <v>5</v>
      </c>
    </row>
    <row r="296" ht="17" customHeight="1" spans="1:9">
      <c r="A296" s="55" t="str">
        <f t="shared" si="13"/>
        <v>20240520</v>
      </c>
      <c r="B296" s="54" t="s">
        <v>734</v>
      </c>
      <c r="C296" s="54" t="s">
        <v>735</v>
      </c>
      <c r="D296" s="54" t="s">
        <v>736</v>
      </c>
      <c r="E296" s="54">
        <v>5</v>
      </c>
      <c r="F296" s="55">
        <v>65</v>
      </c>
      <c r="G296" s="55">
        <v>6</v>
      </c>
      <c r="H296" s="55">
        <f t="shared" si="15"/>
        <v>122.8</v>
      </c>
      <c r="I296" s="55">
        <v>6</v>
      </c>
    </row>
    <row r="297" ht="17" customHeight="1" spans="1:9">
      <c r="A297" s="55" t="str">
        <f t="shared" si="13"/>
        <v>20240520</v>
      </c>
      <c r="B297" s="54" t="s">
        <v>737</v>
      </c>
      <c r="C297" s="54" t="s">
        <v>738</v>
      </c>
      <c r="D297" s="54" t="s">
        <v>33</v>
      </c>
      <c r="E297" s="54">
        <v>10</v>
      </c>
      <c r="F297" s="55">
        <v>73</v>
      </c>
      <c r="G297" s="55">
        <v>1</v>
      </c>
      <c r="H297" s="55">
        <f t="shared" si="15"/>
        <v>107.4</v>
      </c>
      <c r="I297" s="55">
        <v>7</v>
      </c>
    </row>
    <row r="298" ht="17" customHeight="1" spans="1:9">
      <c r="A298" s="55" t="str">
        <f t="shared" si="13"/>
        <v>20240520</v>
      </c>
      <c r="B298" s="54" t="s">
        <v>739</v>
      </c>
      <c r="C298" s="54" t="s">
        <v>740</v>
      </c>
      <c r="D298" s="54" t="s">
        <v>246</v>
      </c>
      <c r="E298" s="54">
        <v>9</v>
      </c>
      <c r="F298" s="55">
        <v>67</v>
      </c>
      <c r="G298" s="55">
        <v>3</v>
      </c>
      <c r="H298" s="55">
        <f t="shared" si="15"/>
        <v>103</v>
      </c>
      <c r="I298" s="55">
        <v>8</v>
      </c>
    </row>
    <row r="299" ht="17" customHeight="1" spans="1:9">
      <c r="A299" s="55" t="str">
        <f t="shared" si="13"/>
        <v>20240520</v>
      </c>
      <c r="B299" s="54" t="s">
        <v>741</v>
      </c>
      <c r="C299" s="54" t="s">
        <v>742</v>
      </c>
      <c r="D299" s="54" t="s">
        <v>70</v>
      </c>
      <c r="E299" s="54">
        <v>8</v>
      </c>
      <c r="F299" s="55">
        <v>57</v>
      </c>
      <c r="G299" s="55">
        <v>9</v>
      </c>
      <c r="H299" s="55">
        <f t="shared" si="15"/>
        <v>99</v>
      </c>
      <c r="I299" s="55">
        <v>9</v>
      </c>
    </row>
    <row r="300" ht="17" customHeight="1" spans="1:9">
      <c r="A300" s="55" t="str">
        <f t="shared" si="13"/>
        <v>20240520</v>
      </c>
      <c r="B300" s="54" t="s">
        <v>743</v>
      </c>
      <c r="C300" s="54" t="s">
        <v>744</v>
      </c>
      <c r="D300" s="54" t="s">
        <v>27</v>
      </c>
      <c r="E300" s="54">
        <v>7</v>
      </c>
      <c r="F300" s="55">
        <v>44</v>
      </c>
      <c r="G300" s="55">
        <v>10</v>
      </c>
      <c r="H300" s="55">
        <f t="shared" si="15"/>
        <v>92.4</v>
      </c>
      <c r="I300" s="55">
        <v>10</v>
      </c>
    </row>
    <row r="301" ht="17" hidden="1" customHeight="1" spans="1:9">
      <c r="A301" s="49" t="str">
        <f t="shared" si="13"/>
        <v>20240521</v>
      </c>
      <c r="B301" s="48" t="s">
        <v>745</v>
      </c>
      <c r="C301" s="48" t="s">
        <v>746</v>
      </c>
      <c r="D301" s="48" t="s">
        <v>23</v>
      </c>
      <c r="E301" s="48" t="s">
        <v>24</v>
      </c>
      <c r="F301" s="48" t="s">
        <v>23</v>
      </c>
      <c r="G301" s="48" t="s">
        <v>24</v>
      </c>
      <c r="H301" s="48" t="s">
        <v>23</v>
      </c>
      <c r="I301" s="48" t="s">
        <v>24</v>
      </c>
    </row>
    <row r="302" ht="17" hidden="1" customHeight="1" spans="1:9">
      <c r="A302" s="49" t="str">
        <f t="shared" si="13"/>
        <v>20240521</v>
      </c>
      <c r="B302" s="48" t="s">
        <v>747</v>
      </c>
      <c r="C302" s="48" t="s">
        <v>748</v>
      </c>
      <c r="D302" s="48" t="s">
        <v>23</v>
      </c>
      <c r="E302" s="48" t="s">
        <v>24</v>
      </c>
      <c r="F302" s="48" t="s">
        <v>23</v>
      </c>
      <c r="G302" s="48" t="s">
        <v>24</v>
      </c>
      <c r="H302" s="48" t="s">
        <v>23</v>
      </c>
      <c r="I302" s="48" t="s">
        <v>24</v>
      </c>
    </row>
    <row r="303" ht="17" hidden="1" customHeight="1" spans="1:9">
      <c r="A303" s="49" t="str">
        <f t="shared" si="13"/>
        <v>20240521</v>
      </c>
      <c r="B303" s="48" t="s">
        <v>749</v>
      </c>
      <c r="C303" s="48" t="s">
        <v>750</v>
      </c>
      <c r="D303" s="48" t="s">
        <v>23</v>
      </c>
      <c r="E303" s="48" t="s">
        <v>24</v>
      </c>
      <c r="F303" s="48" t="s">
        <v>23</v>
      </c>
      <c r="G303" s="48" t="s">
        <v>24</v>
      </c>
      <c r="H303" s="48" t="s">
        <v>23</v>
      </c>
      <c r="I303" s="48" t="s">
        <v>24</v>
      </c>
    </row>
    <row r="304" ht="17" hidden="1" customHeight="1" spans="1:9">
      <c r="A304" s="49" t="str">
        <f t="shared" si="13"/>
        <v>20240521</v>
      </c>
      <c r="B304" s="48" t="s">
        <v>751</v>
      </c>
      <c r="C304" s="48" t="s">
        <v>752</v>
      </c>
      <c r="D304" s="48" t="s">
        <v>23</v>
      </c>
      <c r="E304" s="48" t="s">
        <v>24</v>
      </c>
      <c r="F304" s="48" t="s">
        <v>23</v>
      </c>
      <c r="G304" s="48" t="s">
        <v>24</v>
      </c>
      <c r="H304" s="48" t="s">
        <v>23</v>
      </c>
      <c r="I304" s="48" t="s">
        <v>24</v>
      </c>
    </row>
    <row r="305" ht="17" hidden="1" customHeight="1" spans="1:9">
      <c r="A305" s="49" t="str">
        <f t="shared" si="13"/>
        <v>20240521</v>
      </c>
      <c r="B305" s="48" t="s">
        <v>753</v>
      </c>
      <c r="C305" s="48" t="s">
        <v>754</v>
      </c>
      <c r="D305" s="48" t="s">
        <v>23</v>
      </c>
      <c r="E305" s="48" t="s">
        <v>24</v>
      </c>
      <c r="F305" s="48" t="s">
        <v>23</v>
      </c>
      <c r="G305" s="48" t="s">
        <v>24</v>
      </c>
      <c r="H305" s="48" t="s">
        <v>23</v>
      </c>
      <c r="I305" s="48" t="s">
        <v>24</v>
      </c>
    </row>
    <row r="306" ht="17" customHeight="1" spans="1:9">
      <c r="A306" s="49" t="str">
        <f t="shared" si="13"/>
        <v>20240521</v>
      </c>
      <c r="B306" s="48" t="s">
        <v>755</v>
      </c>
      <c r="C306" s="48" t="s">
        <v>756</v>
      </c>
      <c r="D306" s="48" t="s">
        <v>757</v>
      </c>
      <c r="E306" s="48">
        <v>1</v>
      </c>
      <c r="F306" s="49">
        <v>68</v>
      </c>
      <c r="G306" s="49">
        <v>4</v>
      </c>
      <c r="H306" s="49">
        <f t="shared" ref="H306:H326" si="16">D306+F306</f>
        <v>136.4</v>
      </c>
      <c r="I306" s="49">
        <v>1</v>
      </c>
    </row>
    <row r="307" ht="17" customHeight="1" spans="1:9">
      <c r="A307" s="49" t="str">
        <f t="shared" si="13"/>
        <v>20240521</v>
      </c>
      <c r="B307" s="48" t="s">
        <v>758</v>
      </c>
      <c r="C307" s="48" t="s">
        <v>759</v>
      </c>
      <c r="D307" s="48" t="s">
        <v>674</v>
      </c>
      <c r="E307" s="48">
        <v>2</v>
      </c>
      <c r="F307" s="49">
        <v>72</v>
      </c>
      <c r="G307" s="49">
        <v>1</v>
      </c>
      <c r="H307" s="49">
        <f t="shared" si="16"/>
        <v>134.6</v>
      </c>
      <c r="I307" s="49">
        <v>2</v>
      </c>
    </row>
    <row r="308" ht="17" customHeight="1" spans="1:9">
      <c r="A308" s="49" t="str">
        <f t="shared" si="13"/>
        <v>20240521</v>
      </c>
      <c r="B308" s="48" t="s">
        <v>760</v>
      </c>
      <c r="C308" s="48" t="s">
        <v>761</v>
      </c>
      <c r="D308" s="48" t="s">
        <v>468</v>
      </c>
      <c r="E308" s="48">
        <v>6</v>
      </c>
      <c r="F308" s="49">
        <v>71</v>
      </c>
      <c r="G308" s="49">
        <v>2</v>
      </c>
      <c r="H308" s="49">
        <f t="shared" si="16"/>
        <v>129.6</v>
      </c>
      <c r="I308" s="49">
        <v>3</v>
      </c>
    </row>
    <row r="309" ht="17" customHeight="1" spans="1:9">
      <c r="A309" s="49" t="str">
        <f t="shared" si="13"/>
        <v>20240521</v>
      </c>
      <c r="B309" s="48" t="s">
        <v>762</v>
      </c>
      <c r="C309" s="48" t="s">
        <v>763</v>
      </c>
      <c r="D309" s="48" t="s">
        <v>299</v>
      </c>
      <c r="E309" s="48">
        <v>9</v>
      </c>
      <c r="F309" s="49">
        <v>67</v>
      </c>
      <c r="G309" s="49">
        <v>5</v>
      </c>
      <c r="H309" s="49">
        <f t="shared" si="16"/>
        <v>123.2</v>
      </c>
      <c r="I309" s="49">
        <v>4</v>
      </c>
    </row>
    <row r="310" ht="17" customHeight="1" spans="1:9">
      <c r="A310" s="49" t="str">
        <f t="shared" si="13"/>
        <v>20240521</v>
      </c>
      <c r="B310" s="48" t="s">
        <v>764</v>
      </c>
      <c r="C310" s="48" t="s">
        <v>765</v>
      </c>
      <c r="D310" s="48" t="s">
        <v>168</v>
      </c>
      <c r="E310" s="48">
        <v>5</v>
      </c>
      <c r="F310" s="49">
        <v>63</v>
      </c>
      <c r="G310" s="49">
        <v>11</v>
      </c>
      <c r="H310" s="49">
        <f t="shared" si="16"/>
        <v>122.8</v>
      </c>
      <c r="I310" s="49">
        <v>5</v>
      </c>
    </row>
    <row r="311" ht="17" customHeight="1" spans="1:9">
      <c r="A311" s="49" t="str">
        <f t="shared" si="13"/>
        <v>20240521</v>
      </c>
      <c r="B311" s="48" t="s">
        <v>766</v>
      </c>
      <c r="C311" s="48" t="s">
        <v>767</v>
      </c>
      <c r="D311" s="48" t="s">
        <v>768</v>
      </c>
      <c r="E311" s="48">
        <v>10</v>
      </c>
      <c r="F311" s="49">
        <v>66</v>
      </c>
      <c r="G311" s="49">
        <v>7</v>
      </c>
      <c r="H311" s="49">
        <f t="shared" si="16"/>
        <v>121</v>
      </c>
      <c r="I311" s="49">
        <v>6</v>
      </c>
    </row>
    <row r="312" ht="17" customHeight="1" spans="1:9">
      <c r="A312" s="49" t="str">
        <f t="shared" si="13"/>
        <v>20240521</v>
      </c>
      <c r="B312" s="48" t="s">
        <v>769</v>
      </c>
      <c r="C312" s="48" t="s">
        <v>770</v>
      </c>
      <c r="D312" s="48" t="s">
        <v>205</v>
      </c>
      <c r="E312" s="48">
        <v>13</v>
      </c>
      <c r="F312" s="49">
        <v>70</v>
      </c>
      <c r="G312" s="49">
        <v>3</v>
      </c>
      <c r="H312" s="49">
        <f t="shared" si="16"/>
        <v>120.4</v>
      </c>
      <c r="I312" s="49">
        <v>7</v>
      </c>
    </row>
    <row r="313" ht="17" customHeight="1" spans="1:9">
      <c r="A313" s="49" t="str">
        <f t="shared" si="13"/>
        <v>20240521</v>
      </c>
      <c r="B313" s="48" t="s">
        <v>771</v>
      </c>
      <c r="C313" s="48" t="s">
        <v>772</v>
      </c>
      <c r="D313" s="48" t="s">
        <v>773</v>
      </c>
      <c r="E313" s="48">
        <v>4</v>
      </c>
      <c r="F313" s="49">
        <v>59</v>
      </c>
      <c r="G313" s="49">
        <v>13</v>
      </c>
      <c r="H313" s="49">
        <f t="shared" si="16"/>
        <v>119</v>
      </c>
      <c r="I313" s="49">
        <v>8</v>
      </c>
    </row>
    <row r="314" ht="17" customHeight="1" spans="1:9">
      <c r="A314" s="49" t="str">
        <f t="shared" si="13"/>
        <v>20240521</v>
      </c>
      <c r="B314" s="48" t="s">
        <v>774</v>
      </c>
      <c r="C314" s="48" t="s">
        <v>775</v>
      </c>
      <c r="D314" s="48" t="s">
        <v>776</v>
      </c>
      <c r="E314" s="48">
        <v>11</v>
      </c>
      <c r="F314" s="49">
        <v>65</v>
      </c>
      <c r="G314" s="49">
        <v>9</v>
      </c>
      <c r="H314" s="49">
        <f t="shared" si="16"/>
        <v>116</v>
      </c>
      <c r="I314" s="49">
        <v>9</v>
      </c>
    </row>
    <row r="315" ht="17" customHeight="1" spans="1:9">
      <c r="A315" s="49" t="str">
        <f t="shared" si="13"/>
        <v>20240521</v>
      </c>
      <c r="B315" s="48" t="s">
        <v>777</v>
      </c>
      <c r="C315" s="48" t="s">
        <v>778</v>
      </c>
      <c r="D315" s="48" t="s">
        <v>776</v>
      </c>
      <c r="E315" s="48">
        <v>12</v>
      </c>
      <c r="F315" s="49">
        <v>65</v>
      </c>
      <c r="G315" s="49">
        <v>9</v>
      </c>
      <c r="H315" s="49">
        <f t="shared" si="16"/>
        <v>116</v>
      </c>
      <c r="I315" s="49">
        <v>9</v>
      </c>
    </row>
    <row r="316" ht="17" customHeight="1" spans="1:9">
      <c r="A316" s="49" t="str">
        <f t="shared" si="13"/>
        <v>20240521</v>
      </c>
      <c r="B316" s="48" t="s">
        <v>779</v>
      </c>
      <c r="C316" s="48" t="s">
        <v>780</v>
      </c>
      <c r="D316" s="48" t="s">
        <v>236</v>
      </c>
      <c r="E316" s="48">
        <v>7</v>
      </c>
      <c r="F316" s="49">
        <v>58</v>
      </c>
      <c r="G316" s="49">
        <v>15</v>
      </c>
      <c r="H316" s="49">
        <f t="shared" si="16"/>
        <v>114.8</v>
      </c>
      <c r="I316" s="49">
        <v>11</v>
      </c>
    </row>
    <row r="317" ht="17" customHeight="1" spans="1:9">
      <c r="A317" s="49" t="str">
        <f t="shared" si="13"/>
        <v>20240521</v>
      </c>
      <c r="B317" s="48" t="s">
        <v>781</v>
      </c>
      <c r="C317" s="48" t="s">
        <v>782</v>
      </c>
      <c r="D317" s="48" t="s">
        <v>783</v>
      </c>
      <c r="E317" s="48">
        <v>3</v>
      </c>
      <c r="F317" s="49">
        <v>49</v>
      </c>
      <c r="G317" s="49">
        <v>20</v>
      </c>
      <c r="H317" s="49">
        <f t="shared" si="16"/>
        <v>111.4</v>
      </c>
      <c r="I317" s="49">
        <v>12</v>
      </c>
    </row>
    <row r="318" ht="17" customHeight="1" spans="1:9">
      <c r="A318" s="49" t="str">
        <f t="shared" si="13"/>
        <v>20240521</v>
      </c>
      <c r="B318" s="48" t="s">
        <v>784</v>
      </c>
      <c r="C318" s="48" t="s">
        <v>785</v>
      </c>
      <c r="D318" s="48" t="s">
        <v>786</v>
      </c>
      <c r="E318" s="48">
        <v>20</v>
      </c>
      <c r="F318" s="49">
        <v>67</v>
      </c>
      <c r="G318" s="49">
        <v>5</v>
      </c>
      <c r="H318" s="49">
        <f t="shared" si="16"/>
        <v>111</v>
      </c>
      <c r="I318" s="49">
        <v>13</v>
      </c>
    </row>
    <row r="319" ht="17" customHeight="1" spans="1:9">
      <c r="A319" s="49" t="str">
        <f t="shared" si="13"/>
        <v>20240521</v>
      </c>
      <c r="B319" s="48" t="s">
        <v>787</v>
      </c>
      <c r="C319" s="48" t="s">
        <v>788</v>
      </c>
      <c r="D319" s="48" t="s">
        <v>786</v>
      </c>
      <c r="E319" s="48">
        <v>19</v>
      </c>
      <c r="F319" s="49">
        <v>66</v>
      </c>
      <c r="G319" s="49">
        <v>7</v>
      </c>
      <c r="H319" s="49">
        <f t="shared" si="16"/>
        <v>110</v>
      </c>
      <c r="I319" s="49">
        <v>14</v>
      </c>
    </row>
    <row r="320" ht="17" customHeight="1" spans="1:9">
      <c r="A320" s="49" t="str">
        <f t="shared" si="13"/>
        <v>20240521</v>
      </c>
      <c r="B320" s="48" t="s">
        <v>789</v>
      </c>
      <c r="C320" s="48" t="s">
        <v>790</v>
      </c>
      <c r="D320" s="48" t="s">
        <v>463</v>
      </c>
      <c r="E320" s="48">
        <v>15</v>
      </c>
      <c r="F320" s="49">
        <v>60</v>
      </c>
      <c r="G320" s="49">
        <v>12</v>
      </c>
      <c r="H320" s="49">
        <f t="shared" si="16"/>
        <v>109.8</v>
      </c>
      <c r="I320" s="49">
        <v>15</v>
      </c>
    </row>
    <row r="321" ht="17" customHeight="1" spans="1:9">
      <c r="A321" s="49" t="str">
        <f t="shared" si="13"/>
        <v>20240521</v>
      </c>
      <c r="B321" s="48" t="s">
        <v>791</v>
      </c>
      <c r="C321" s="48" t="s">
        <v>792</v>
      </c>
      <c r="D321" s="48" t="s">
        <v>157</v>
      </c>
      <c r="E321" s="48">
        <v>8</v>
      </c>
      <c r="F321" s="49">
        <v>50</v>
      </c>
      <c r="G321" s="49">
        <v>19</v>
      </c>
      <c r="H321" s="49">
        <f t="shared" si="16"/>
        <v>106.4</v>
      </c>
      <c r="I321" s="49">
        <v>16</v>
      </c>
    </row>
    <row r="322" ht="17" customHeight="1" spans="1:9">
      <c r="A322" s="49" t="str">
        <f t="shared" ref="A322:A385" si="17">LEFT(B322,8)</f>
        <v>20240521</v>
      </c>
      <c r="B322" s="48" t="s">
        <v>793</v>
      </c>
      <c r="C322" s="48" t="s">
        <v>794</v>
      </c>
      <c r="D322" s="48" t="s">
        <v>795</v>
      </c>
      <c r="E322" s="48">
        <v>18</v>
      </c>
      <c r="F322" s="49">
        <v>59</v>
      </c>
      <c r="G322" s="49">
        <v>13</v>
      </c>
      <c r="H322" s="49">
        <f t="shared" si="16"/>
        <v>105.6</v>
      </c>
      <c r="I322" s="49">
        <v>17</v>
      </c>
    </row>
    <row r="323" ht="17" customHeight="1" spans="1:9">
      <c r="A323" s="49" t="str">
        <f t="shared" si="17"/>
        <v>20240521</v>
      </c>
      <c r="B323" s="48" t="s">
        <v>796</v>
      </c>
      <c r="C323" s="48" t="s">
        <v>797</v>
      </c>
      <c r="D323" s="48" t="s">
        <v>361</v>
      </c>
      <c r="E323" s="48">
        <v>17</v>
      </c>
      <c r="F323" s="49">
        <v>58</v>
      </c>
      <c r="G323" s="49">
        <v>15</v>
      </c>
      <c r="H323" s="49">
        <f t="shared" si="16"/>
        <v>105.4</v>
      </c>
      <c r="I323" s="49">
        <v>18</v>
      </c>
    </row>
    <row r="324" ht="17" customHeight="1" spans="1:9">
      <c r="A324" s="49" t="str">
        <f t="shared" si="17"/>
        <v>20240521</v>
      </c>
      <c r="B324" s="48" t="s">
        <v>798</v>
      </c>
      <c r="C324" s="48" t="s">
        <v>799</v>
      </c>
      <c r="D324" s="48" t="s">
        <v>316</v>
      </c>
      <c r="E324" s="48">
        <v>14</v>
      </c>
      <c r="F324" s="49">
        <v>53</v>
      </c>
      <c r="G324" s="49">
        <v>18</v>
      </c>
      <c r="H324" s="49">
        <f t="shared" si="16"/>
        <v>103.2</v>
      </c>
      <c r="I324" s="49">
        <v>19</v>
      </c>
    </row>
    <row r="325" ht="17" customHeight="1" spans="1:9">
      <c r="A325" s="49" t="str">
        <f t="shared" si="17"/>
        <v>20240521</v>
      </c>
      <c r="B325" s="48" t="s">
        <v>800</v>
      </c>
      <c r="C325" s="48" t="s">
        <v>801</v>
      </c>
      <c r="D325" s="48" t="s">
        <v>27</v>
      </c>
      <c r="E325" s="48">
        <v>16</v>
      </c>
      <c r="F325" s="49">
        <v>42</v>
      </c>
      <c r="G325" s="49">
        <v>21</v>
      </c>
      <c r="H325" s="49">
        <f t="shared" si="16"/>
        <v>90.4</v>
      </c>
      <c r="I325" s="49">
        <v>20</v>
      </c>
    </row>
    <row r="326" ht="17" customHeight="1" spans="1:9">
      <c r="A326" s="49" t="str">
        <f t="shared" si="17"/>
        <v>20240521</v>
      </c>
      <c r="B326" s="48" t="s">
        <v>802</v>
      </c>
      <c r="C326" s="48" t="s">
        <v>803</v>
      </c>
      <c r="D326" s="48" t="s">
        <v>549</v>
      </c>
      <c r="E326" s="48">
        <v>21</v>
      </c>
      <c r="F326" s="49">
        <v>54</v>
      </c>
      <c r="G326" s="49">
        <v>17</v>
      </c>
      <c r="H326" s="49">
        <f t="shared" si="16"/>
        <v>89.4</v>
      </c>
      <c r="I326" s="49">
        <v>21</v>
      </c>
    </row>
    <row r="327" ht="17" hidden="1" customHeight="1" spans="1:9">
      <c r="A327" s="65" t="str">
        <f t="shared" si="17"/>
        <v>20240522</v>
      </c>
      <c r="B327" s="64" t="s">
        <v>804</v>
      </c>
      <c r="C327" s="64" t="s">
        <v>805</v>
      </c>
      <c r="D327" s="64" t="s">
        <v>23</v>
      </c>
      <c r="E327" s="64" t="s">
        <v>24</v>
      </c>
      <c r="F327" s="64" t="s">
        <v>23</v>
      </c>
      <c r="G327" s="64" t="s">
        <v>24</v>
      </c>
      <c r="H327" s="64" t="s">
        <v>23</v>
      </c>
      <c r="I327" s="64" t="s">
        <v>24</v>
      </c>
    </row>
    <row r="328" ht="17" customHeight="1" spans="1:9">
      <c r="A328" s="65" t="str">
        <f t="shared" si="17"/>
        <v>20240522</v>
      </c>
      <c r="B328" s="64" t="s">
        <v>806</v>
      </c>
      <c r="C328" s="64" t="s">
        <v>807</v>
      </c>
      <c r="D328" s="64" t="s">
        <v>538</v>
      </c>
      <c r="E328" s="64">
        <v>2</v>
      </c>
      <c r="F328" s="65">
        <v>65</v>
      </c>
      <c r="G328" s="65">
        <v>2</v>
      </c>
      <c r="H328" s="65">
        <f t="shared" ref="H328:H335" si="18">D328+F328</f>
        <v>128.8</v>
      </c>
      <c r="I328" s="65">
        <v>1</v>
      </c>
    </row>
    <row r="329" ht="17" customHeight="1" spans="1:9">
      <c r="A329" s="65" t="str">
        <f t="shared" si="17"/>
        <v>20240522</v>
      </c>
      <c r="B329" s="64" t="s">
        <v>808</v>
      </c>
      <c r="C329" s="64" t="s">
        <v>809</v>
      </c>
      <c r="D329" s="64" t="s">
        <v>810</v>
      </c>
      <c r="E329" s="64">
        <v>1</v>
      </c>
      <c r="F329" s="65">
        <v>56</v>
      </c>
      <c r="G329" s="65">
        <v>5</v>
      </c>
      <c r="H329" s="65">
        <f t="shared" si="18"/>
        <v>125.2</v>
      </c>
      <c r="I329" s="65">
        <v>2</v>
      </c>
    </row>
    <row r="330" ht="17" customHeight="1" spans="1:9">
      <c r="A330" s="65" t="str">
        <f t="shared" si="17"/>
        <v>20240522</v>
      </c>
      <c r="B330" s="64" t="s">
        <v>811</v>
      </c>
      <c r="C330" s="64" t="s">
        <v>812</v>
      </c>
      <c r="D330" s="64" t="s">
        <v>241</v>
      </c>
      <c r="E330" s="64">
        <v>4</v>
      </c>
      <c r="F330" s="65">
        <v>61</v>
      </c>
      <c r="G330" s="65">
        <v>3</v>
      </c>
      <c r="H330" s="65">
        <f t="shared" si="18"/>
        <v>116.6</v>
      </c>
      <c r="I330" s="65">
        <v>3</v>
      </c>
    </row>
    <row r="331" ht="17" customHeight="1" spans="1:9">
      <c r="A331" s="65" t="str">
        <f t="shared" si="17"/>
        <v>20240522</v>
      </c>
      <c r="B331" s="64" t="s">
        <v>813</v>
      </c>
      <c r="C331" s="64" t="s">
        <v>814</v>
      </c>
      <c r="D331" s="64" t="s">
        <v>608</v>
      </c>
      <c r="E331" s="64">
        <v>3</v>
      </c>
      <c r="F331" s="65">
        <v>55</v>
      </c>
      <c r="G331" s="65">
        <v>6</v>
      </c>
      <c r="H331" s="65">
        <f t="shared" si="18"/>
        <v>116.4</v>
      </c>
      <c r="I331" s="65">
        <v>4</v>
      </c>
    </row>
    <row r="332" ht="17" customHeight="1" spans="1:9">
      <c r="A332" s="65" t="str">
        <f t="shared" si="17"/>
        <v>20240522</v>
      </c>
      <c r="B332" s="64" t="s">
        <v>815</v>
      </c>
      <c r="C332" s="64" t="s">
        <v>816</v>
      </c>
      <c r="D332" s="64" t="s">
        <v>817</v>
      </c>
      <c r="E332" s="64">
        <v>6</v>
      </c>
      <c r="F332" s="65">
        <v>61</v>
      </c>
      <c r="G332" s="65">
        <v>3</v>
      </c>
      <c r="H332" s="65">
        <f t="shared" si="18"/>
        <v>106</v>
      </c>
      <c r="I332" s="65">
        <v>5</v>
      </c>
    </row>
    <row r="333" ht="17" customHeight="1" spans="1:9">
      <c r="A333" s="65" t="str">
        <f t="shared" si="17"/>
        <v>20240522</v>
      </c>
      <c r="B333" s="64" t="s">
        <v>818</v>
      </c>
      <c r="C333" s="64" t="s">
        <v>819</v>
      </c>
      <c r="D333" s="64" t="s">
        <v>246</v>
      </c>
      <c r="E333" s="64">
        <v>7</v>
      </c>
      <c r="F333" s="65">
        <v>66</v>
      </c>
      <c r="G333" s="65">
        <v>1</v>
      </c>
      <c r="H333" s="65">
        <f t="shared" si="18"/>
        <v>102</v>
      </c>
      <c r="I333" s="65">
        <v>6</v>
      </c>
    </row>
    <row r="334" ht="17" customHeight="1" spans="1:9">
      <c r="A334" s="65" t="str">
        <f t="shared" si="17"/>
        <v>20240522</v>
      </c>
      <c r="B334" s="64" t="s">
        <v>820</v>
      </c>
      <c r="C334" s="64" t="s">
        <v>821</v>
      </c>
      <c r="D334" s="64" t="s">
        <v>702</v>
      </c>
      <c r="E334" s="64">
        <v>5</v>
      </c>
      <c r="F334" s="65">
        <v>52</v>
      </c>
      <c r="G334" s="65">
        <v>7</v>
      </c>
      <c r="H334" s="65">
        <f t="shared" si="18"/>
        <v>102</v>
      </c>
      <c r="I334" s="65">
        <v>6</v>
      </c>
    </row>
    <row r="335" ht="17" customHeight="1" spans="1:9">
      <c r="A335" s="65" t="str">
        <f t="shared" si="17"/>
        <v>20240522</v>
      </c>
      <c r="B335" s="64" t="s">
        <v>822</v>
      </c>
      <c r="C335" s="64" t="s">
        <v>823</v>
      </c>
      <c r="D335" s="64" t="s">
        <v>824</v>
      </c>
      <c r="E335" s="64">
        <v>8</v>
      </c>
      <c r="F335" s="65">
        <v>49</v>
      </c>
      <c r="G335" s="65">
        <v>8</v>
      </c>
      <c r="H335" s="65">
        <f t="shared" si="18"/>
        <v>79.2</v>
      </c>
      <c r="I335" s="65">
        <v>8</v>
      </c>
    </row>
    <row r="336" ht="17" hidden="1" customHeight="1" spans="1:9">
      <c r="A336" s="58" t="str">
        <f t="shared" si="17"/>
        <v>20240523</v>
      </c>
      <c r="B336" s="57" t="s">
        <v>825</v>
      </c>
      <c r="C336" s="57" t="s">
        <v>826</v>
      </c>
      <c r="D336" s="57" t="s">
        <v>23</v>
      </c>
      <c r="E336" s="57" t="s">
        <v>24</v>
      </c>
      <c r="F336" s="57" t="s">
        <v>23</v>
      </c>
      <c r="G336" s="57" t="s">
        <v>24</v>
      </c>
      <c r="H336" s="57" t="s">
        <v>23</v>
      </c>
      <c r="I336" s="57" t="s">
        <v>24</v>
      </c>
    </row>
    <row r="337" ht="17" hidden="1" customHeight="1" spans="1:9">
      <c r="A337" s="58" t="str">
        <f t="shared" si="17"/>
        <v>20240523</v>
      </c>
      <c r="B337" s="57" t="s">
        <v>827</v>
      </c>
      <c r="C337" s="57" t="s">
        <v>828</v>
      </c>
      <c r="D337" s="57" t="s">
        <v>23</v>
      </c>
      <c r="E337" s="57" t="s">
        <v>24</v>
      </c>
      <c r="F337" s="57" t="s">
        <v>23</v>
      </c>
      <c r="G337" s="57" t="s">
        <v>24</v>
      </c>
      <c r="H337" s="57" t="s">
        <v>23</v>
      </c>
      <c r="I337" s="57" t="s">
        <v>24</v>
      </c>
    </row>
    <row r="338" ht="17" customHeight="1" spans="1:9">
      <c r="A338" s="58" t="str">
        <f t="shared" si="17"/>
        <v>20240523</v>
      </c>
      <c r="B338" s="57" t="s">
        <v>829</v>
      </c>
      <c r="C338" s="57" t="s">
        <v>830</v>
      </c>
      <c r="D338" s="57" t="s">
        <v>36</v>
      </c>
      <c r="E338" s="57">
        <v>4</v>
      </c>
      <c r="F338" s="58">
        <v>70</v>
      </c>
      <c r="G338" s="58">
        <v>1</v>
      </c>
      <c r="H338" s="58">
        <f t="shared" ref="H338:H345" si="19">D338+F338</f>
        <v>121.8</v>
      </c>
      <c r="I338" s="58">
        <v>1</v>
      </c>
    </row>
    <row r="339" ht="17" customHeight="1" spans="1:9">
      <c r="A339" s="58" t="str">
        <f t="shared" si="17"/>
        <v>20240523</v>
      </c>
      <c r="B339" s="57" t="s">
        <v>831</v>
      </c>
      <c r="C339" s="57" t="s">
        <v>832</v>
      </c>
      <c r="D339" s="57" t="s">
        <v>36</v>
      </c>
      <c r="E339" s="57">
        <v>4</v>
      </c>
      <c r="F339" s="58">
        <v>63</v>
      </c>
      <c r="G339" s="58">
        <v>2</v>
      </c>
      <c r="H339" s="58">
        <f t="shared" si="19"/>
        <v>114.8</v>
      </c>
      <c r="I339" s="58">
        <v>2</v>
      </c>
    </row>
    <row r="340" ht="17" customHeight="1" spans="1:9">
      <c r="A340" s="58" t="str">
        <f t="shared" si="17"/>
        <v>20240523</v>
      </c>
      <c r="B340" s="57" t="s">
        <v>833</v>
      </c>
      <c r="C340" s="57" t="s">
        <v>834</v>
      </c>
      <c r="D340" s="57" t="s">
        <v>835</v>
      </c>
      <c r="E340" s="57">
        <v>3</v>
      </c>
      <c r="F340" s="58">
        <v>58</v>
      </c>
      <c r="G340" s="58">
        <v>3</v>
      </c>
      <c r="H340" s="58">
        <f t="shared" si="19"/>
        <v>113.4</v>
      </c>
      <c r="I340" s="58">
        <v>3</v>
      </c>
    </row>
    <row r="341" ht="17" customHeight="1" spans="1:9">
      <c r="A341" s="58" t="str">
        <f t="shared" si="17"/>
        <v>20240523</v>
      </c>
      <c r="B341" s="57" t="s">
        <v>836</v>
      </c>
      <c r="C341" s="57" t="s">
        <v>837</v>
      </c>
      <c r="D341" s="57" t="s">
        <v>75</v>
      </c>
      <c r="E341" s="57">
        <v>1</v>
      </c>
      <c r="F341" s="58">
        <v>49</v>
      </c>
      <c r="G341" s="58">
        <v>7</v>
      </c>
      <c r="H341" s="58">
        <f t="shared" si="19"/>
        <v>110.6</v>
      </c>
      <c r="I341" s="58">
        <v>4</v>
      </c>
    </row>
    <row r="342" ht="17" customHeight="1" spans="1:9">
      <c r="A342" s="58" t="str">
        <f t="shared" si="17"/>
        <v>20240523</v>
      </c>
      <c r="B342" s="57" t="s">
        <v>838</v>
      </c>
      <c r="C342" s="57" t="s">
        <v>839</v>
      </c>
      <c r="D342" s="57" t="s">
        <v>473</v>
      </c>
      <c r="E342" s="57">
        <v>2</v>
      </c>
      <c r="F342" s="58">
        <v>54</v>
      </c>
      <c r="G342" s="58">
        <v>5</v>
      </c>
      <c r="H342" s="58">
        <f t="shared" si="19"/>
        <v>110</v>
      </c>
      <c r="I342" s="58">
        <v>5</v>
      </c>
    </row>
    <row r="343" ht="17" customHeight="1" spans="1:9">
      <c r="A343" s="58" t="str">
        <f t="shared" si="17"/>
        <v>20240523</v>
      </c>
      <c r="B343" s="57" t="s">
        <v>840</v>
      </c>
      <c r="C343" s="57" t="s">
        <v>841</v>
      </c>
      <c r="D343" s="57" t="s">
        <v>842</v>
      </c>
      <c r="E343" s="57">
        <v>7</v>
      </c>
      <c r="F343" s="58">
        <v>57</v>
      </c>
      <c r="G343" s="58">
        <v>4</v>
      </c>
      <c r="H343" s="58">
        <f t="shared" si="19"/>
        <v>106.6</v>
      </c>
      <c r="I343" s="58">
        <v>6</v>
      </c>
    </row>
    <row r="344" ht="17" customHeight="1" spans="1:9">
      <c r="A344" s="58" t="str">
        <f t="shared" si="17"/>
        <v>20240523</v>
      </c>
      <c r="B344" s="57" t="s">
        <v>843</v>
      </c>
      <c r="C344" s="57" t="s">
        <v>844</v>
      </c>
      <c r="D344" s="57" t="s">
        <v>546</v>
      </c>
      <c r="E344" s="57">
        <v>6</v>
      </c>
      <c r="F344" s="58">
        <v>53</v>
      </c>
      <c r="G344" s="58">
        <v>6</v>
      </c>
      <c r="H344" s="58">
        <f t="shared" si="19"/>
        <v>104.2</v>
      </c>
      <c r="I344" s="58">
        <v>7</v>
      </c>
    </row>
    <row r="345" ht="17" customHeight="1" spans="1:9">
      <c r="A345" s="58" t="str">
        <f t="shared" si="17"/>
        <v>20240523</v>
      </c>
      <c r="B345" s="57" t="s">
        <v>845</v>
      </c>
      <c r="C345" s="57" t="s">
        <v>846</v>
      </c>
      <c r="D345" s="57" t="s">
        <v>389</v>
      </c>
      <c r="E345" s="57">
        <v>8</v>
      </c>
      <c r="F345" s="58">
        <v>46</v>
      </c>
      <c r="G345" s="58">
        <v>8</v>
      </c>
      <c r="H345" s="58">
        <f t="shared" si="19"/>
        <v>90.2</v>
      </c>
      <c r="I345" s="58">
        <v>8</v>
      </c>
    </row>
    <row r="346" ht="17" hidden="1" customHeight="1" spans="1:9">
      <c r="A346" s="61" t="str">
        <f t="shared" si="17"/>
        <v>20240524</v>
      </c>
      <c r="B346" s="60" t="s">
        <v>847</v>
      </c>
      <c r="C346" s="60" t="s">
        <v>848</v>
      </c>
      <c r="D346" s="60" t="s">
        <v>23</v>
      </c>
      <c r="E346" s="60" t="s">
        <v>24</v>
      </c>
      <c r="F346" s="60" t="s">
        <v>23</v>
      </c>
      <c r="G346" s="60" t="s">
        <v>24</v>
      </c>
      <c r="H346" s="60" t="s">
        <v>23</v>
      </c>
      <c r="I346" s="60" t="s">
        <v>24</v>
      </c>
    </row>
    <row r="347" ht="17" hidden="1" customHeight="1" spans="1:9">
      <c r="A347" s="61" t="str">
        <f t="shared" si="17"/>
        <v>20240524</v>
      </c>
      <c r="B347" s="60" t="s">
        <v>849</v>
      </c>
      <c r="C347" s="60" t="s">
        <v>850</v>
      </c>
      <c r="D347" s="60" t="s">
        <v>23</v>
      </c>
      <c r="E347" s="60" t="s">
        <v>24</v>
      </c>
      <c r="F347" s="60" t="s">
        <v>23</v>
      </c>
      <c r="G347" s="60" t="s">
        <v>24</v>
      </c>
      <c r="H347" s="60" t="s">
        <v>23</v>
      </c>
      <c r="I347" s="60" t="s">
        <v>24</v>
      </c>
    </row>
    <row r="348" ht="17" customHeight="1" spans="1:9">
      <c r="A348" s="61" t="str">
        <f t="shared" si="17"/>
        <v>20240524</v>
      </c>
      <c r="B348" s="60" t="s">
        <v>851</v>
      </c>
      <c r="C348" s="60" t="s">
        <v>852</v>
      </c>
      <c r="D348" s="60" t="s">
        <v>853</v>
      </c>
      <c r="E348" s="60">
        <v>1</v>
      </c>
      <c r="F348" s="61">
        <v>65</v>
      </c>
      <c r="G348" s="61">
        <v>1</v>
      </c>
      <c r="H348" s="61">
        <f>D348+F348</f>
        <v>137.8</v>
      </c>
      <c r="I348" s="61">
        <v>1</v>
      </c>
    </row>
    <row r="349" ht="17" customHeight="1" spans="1:9">
      <c r="A349" s="61" t="str">
        <f t="shared" si="17"/>
        <v>20240524</v>
      </c>
      <c r="B349" s="60" t="s">
        <v>854</v>
      </c>
      <c r="C349" s="60" t="s">
        <v>855</v>
      </c>
      <c r="D349" s="60" t="s">
        <v>856</v>
      </c>
      <c r="E349" s="60">
        <v>2</v>
      </c>
      <c r="F349" s="61">
        <v>50</v>
      </c>
      <c r="G349" s="61">
        <v>5</v>
      </c>
      <c r="H349" s="61">
        <f>D349+F349</f>
        <v>115.2</v>
      </c>
      <c r="I349" s="61">
        <v>2</v>
      </c>
    </row>
    <row r="350" ht="17" customHeight="1" spans="1:9">
      <c r="A350" s="61" t="str">
        <f t="shared" si="17"/>
        <v>20240524</v>
      </c>
      <c r="B350" s="60" t="s">
        <v>857</v>
      </c>
      <c r="C350" s="60" t="s">
        <v>858</v>
      </c>
      <c r="D350" s="60" t="s">
        <v>145</v>
      </c>
      <c r="E350" s="60">
        <v>3</v>
      </c>
      <c r="F350" s="61">
        <v>53</v>
      </c>
      <c r="G350" s="61">
        <v>3</v>
      </c>
      <c r="H350" s="61">
        <f>D350+F350</f>
        <v>112.4</v>
      </c>
      <c r="I350" s="61">
        <v>3</v>
      </c>
    </row>
    <row r="351" ht="17" customHeight="1" spans="1:9">
      <c r="A351" s="61" t="str">
        <f t="shared" si="17"/>
        <v>20240524</v>
      </c>
      <c r="B351" s="60" t="s">
        <v>859</v>
      </c>
      <c r="C351" s="60" t="s">
        <v>860</v>
      </c>
      <c r="D351" s="60" t="s">
        <v>236</v>
      </c>
      <c r="E351" s="60">
        <v>4</v>
      </c>
      <c r="F351" s="61">
        <v>52</v>
      </c>
      <c r="G351" s="61">
        <v>4</v>
      </c>
      <c r="H351" s="61">
        <f>D351+F351</f>
        <v>108.8</v>
      </c>
      <c r="I351" s="61">
        <v>4</v>
      </c>
    </row>
    <row r="352" ht="17" customHeight="1" spans="1:9">
      <c r="A352" s="61" t="str">
        <f t="shared" si="17"/>
        <v>20240524</v>
      </c>
      <c r="B352" s="60" t="s">
        <v>861</v>
      </c>
      <c r="C352" s="60" t="s">
        <v>862</v>
      </c>
      <c r="D352" s="60" t="s">
        <v>70</v>
      </c>
      <c r="E352" s="60">
        <v>5</v>
      </c>
      <c r="F352" s="61">
        <v>64</v>
      </c>
      <c r="G352" s="61">
        <v>2</v>
      </c>
      <c r="H352" s="61">
        <f>D352+F352</f>
        <v>106</v>
      </c>
      <c r="I352" s="61">
        <v>5</v>
      </c>
    </row>
    <row r="353" ht="17" hidden="1" customHeight="1" spans="1:9">
      <c r="A353" s="52" t="str">
        <f t="shared" si="17"/>
        <v>20240525</v>
      </c>
      <c r="B353" s="51" t="s">
        <v>863</v>
      </c>
      <c r="C353" s="51" t="s">
        <v>864</v>
      </c>
      <c r="D353" s="51" t="s">
        <v>23</v>
      </c>
      <c r="E353" s="51" t="s">
        <v>24</v>
      </c>
      <c r="F353" s="51" t="s">
        <v>23</v>
      </c>
      <c r="G353" s="51" t="s">
        <v>24</v>
      </c>
      <c r="H353" s="51" t="s">
        <v>23</v>
      </c>
      <c r="I353" s="51" t="s">
        <v>24</v>
      </c>
    </row>
    <row r="354" ht="17" hidden="1" customHeight="1" spans="1:9">
      <c r="A354" s="52" t="str">
        <f t="shared" si="17"/>
        <v>20240525</v>
      </c>
      <c r="B354" s="51" t="s">
        <v>865</v>
      </c>
      <c r="C354" s="51" t="s">
        <v>866</v>
      </c>
      <c r="D354" s="51" t="s">
        <v>23</v>
      </c>
      <c r="E354" s="51" t="s">
        <v>24</v>
      </c>
      <c r="F354" s="51" t="s">
        <v>23</v>
      </c>
      <c r="G354" s="51" t="s">
        <v>24</v>
      </c>
      <c r="H354" s="51" t="s">
        <v>23</v>
      </c>
      <c r="I354" s="51" t="s">
        <v>24</v>
      </c>
    </row>
    <row r="355" ht="17" hidden="1" customHeight="1" spans="1:9">
      <c r="A355" s="52" t="str">
        <f t="shared" si="17"/>
        <v>20240525</v>
      </c>
      <c r="B355" s="51" t="s">
        <v>867</v>
      </c>
      <c r="C355" s="51" t="s">
        <v>868</v>
      </c>
      <c r="D355" s="51" t="s">
        <v>23</v>
      </c>
      <c r="E355" s="51" t="s">
        <v>24</v>
      </c>
      <c r="F355" s="51" t="s">
        <v>23</v>
      </c>
      <c r="G355" s="51" t="s">
        <v>24</v>
      </c>
      <c r="H355" s="51" t="s">
        <v>23</v>
      </c>
      <c r="I355" s="51" t="s">
        <v>24</v>
      </c>
    </row>
    <row r="356" ht="17" hidden="1" customHeight="1" spans="1:9">
      <c r="A356" s="52" t="str">
        <f t="shared" si="17"/>
        <v>20240525</v>
      </c>
      <c r="B356" s="51" t="s">
        <v>869</v>
      </c>
      <c r="C356" s="51" t="s">
        <v>870</v>
      </c>
      <c r="D356" s="51" t="s">
        <v>23</v>
      </c>
      <c r="E356" s="51" t="s">
        <v>24</v>
      </c>
      <c r="F356" s="51" t="s">
        <v>23</v>
      </c>
      <c r="G356" s="51" t="s">
        <v>24</v>
      </c>
      <c r="H356" s="51" t="s">
        <v>23</v>
      </c>
      <c r="I356" s="51" t="s">
        <v>24</v>
      </c>
    </row>
    <row r="357" ht="17" hidden="1" customHeight="1" spans="1:9">
      <c r="A357" s="52" t="str">
        <f t="shared" si="17"/>
        <v>20240525</v>
      </c>
      <c r="B357" s="51" t="s">
        <v>871</v>
      </c>
      <c r="C357" s="51" t="s">
        <v>872</v>
      </c>
      <c r="D357" s="51" t="s">
        <v>23</v>
      </c>
      <c r="E357" s="51" t="s">
        <v>24</v>
      </c>
      <c r="F357" s="51" t="s">
        <v>23</v>
      </c>
      <c r="G357" s="51" t="s">
        <v>24</v>
      </c>
      <c r="H357" s="51" t="s">
        <v>23</v>
      </c>
      <c r="I357" s="51" t="s">
        <v>24</v>
      </c>
    </row>
    <row r="358" ht="17" hidden="1" customHeight="1" spans="1:9">
      <c r="A358" s="52" t="str">
        <f t="shared" si="17"/>
        <v>20240525</v>
      </c>
      <c r="B358" s="51" t="s">
        <v>873</v>
      </c>
      <c r="C358" s="51" t="s">
        <v>874</v>
      </c>
      <c r="D358" s="51" t="s">
        <v>23</v>
      </c>
      <c r="E358" s="51" t="s">
        <v>24</v>
      </c>
      <c r="F358" s="51" t="s">
        <v>23</v>
      </c>
      <c r="G358" s="51" t="s">
        <v>24</v>
      </c>
      <c r="H358" s="51" t="s">
        <v>23</v>
      </c>
      <c r="I358" s="51" t="s">
        <v>24</v>
      </c>
    </row>
    <row r="359" ht="17" hidden="1" customHeight="1" spans="1:9">
      <c r="A359" s="52" t="str">
        <f t="shared" si="17"/>
        <v>20240525</v>
      </c>
      <c r="B359" s="51" t="s">
        <v>875</v>
      </c>
      <c r="C359" s="51" t="s">
        <v>876</v>
      </c>
      <c r="D359" s="51" t="s">
        <v>23</v>
      </c>
      <c r="E359" s="51" t="s">
        <v>24</v>
      </c>
      <c r="F359" s="51" t="s">
        <v>23</v>
      </c>
      <c r="G359" s="51" t="s">
        <v>24</v>
      </c>
      <c r="H359" s="51" t="s">
        <v>23</v>
      </c>
      <c r="I359" s="51" t="s">
        <v>24</v>
      </c>
    </row>
    <row r="360" ht="17" hidden="1" customHeight="1" spans="1:9">
      <c r="A360" s="52" t="str">
        <f t="shared" si="17"/>
        <v>20240525</v>
      </c>
      <c r="B360" s="51" t="s">
        <v>877</v>
      </c>
      <c r="C360" s="51" t="s">
        <v>878</v>
      </c>
      <c r="D360" s="51" t="s">
        <v>23</v>
      </c>
      <c r="E360" s="51" t="s">
        <v>24</v>
      </c>
      <c r="F360" s="51" t="s">
        <v>23</v>
      </c>
      <c r="G360" s="51" t="s">
        <v>24</v>
      </c>
      <c r="H360" s="51" t="s">
        <v>23</v>
      </c>
      <c r="I360" s="51" t="s">
        <v>24</v>
      </c>
    </row>
    <row r="361" ht="17" hidden="1" customHeight="1" spans="1:9">
      <c r="A361" s="52" t="str">
        <f t="shared" si="17"/>
        <v>20240525</v>
      </c>
      <c r="B361" s="51" t="s">
        <v>879</v>
      </c>
      <c r="C361" s="51" t="s">
        <v>880</v>
      </c>
      <c r="D361" s="51" t="s">
        <v>23</v>
      </c>
      <c r="E361" s="51" t="s">
        <v>24</v>
      </c>
      <c r="F361" s="51" t="s">
        <v>23</v>
      </c>
      <c r="G361" s="51" t="s">
        <v>24</v>
      </c>
      <c r="H361" s="51" t="s">
        <v>23</v>
      </c>
      <c r="I361" s="51" t="s">
        <v>24</v>
      </c>
    </row>
    <row r="362" ht="17" hidden="1" customHeight="1" spans="1:9">
      <c r="A362" s="52" t="str">
        <f t="shared" si="17"/>
        <v>20240525</v>
      </c>
      <c r="B362" s="51" t="s">
        <v>881</v>
      </c>
      <c r="C362" s="51" t="s">
        <v>882</v>
      </c>
      <c r="D362" s="51" t="s">
        <v>23</v>
      </c>
      <c r="E362" s="51" t="s">
        <v>24</v>
      </c>
      <c r="F362" s="51" t="s">
        <v>23</v>
      </c>
      <c r="G362" s="51" t="s">
        <v>24</v>
      </c>
      <c r="H362" s="51" t="s">
        <v>23</v>
      </c>
      <c r="I362" s="51" t="s">
        <v>24</v>
      </c>
    </row>
    <row r="363" ht="17" hidden="1" customHeight="1" spans="1:9">
      <c r="A363" s="52" t="str">
        <f t="shared" si="17"/>
        <v>20240525</v>
      </c>
      <c r="B363" s="51" t="s">
        <v>883</v>
      </c>
      <c r="C363" s="51" t="s">
        <v>884</v>
      </c>
      <c r="D363" s="51" t="s">
        <v>23</v>
      </c>
      <c r="E363" s="51" t="s">
        <v>24</v>
      </c>
      <c r="F363" s="51" t="s">
        <v>23</v>
      </c>
      <c r="G363" s="51" t="s">
        <v>24</v>
      </c>
      <c r="H363" s="51" t="s">
        <v>23</v>
      </c>
      <c r="I363" s="51" t="s">
        <v>24</v>
      </c>
    </row>
    <row r="364" ht="17" hidden="1" customHeight="1" spans="1:9">
      <c r="A364" s="52" t="str">
        <f t="shared" si="17"/>
        <v>20240525</v>
      </c>
      <c r="B364" s="51" t="s">
        <v>885</v>
      </c>
      <c r="C364" s="51" t="s">
        <v>886</v>
      </c>
      <c r="D364" s="51" t="s">
        <v>23</v>
      </c>
      <c r="E364" s="51" t="s">
        <v>24</v>
      </c>
      <c r="F364" s="51" t="s">
        <v>23</v>
      </c>
      <c r="G364" s="51" t="s">
        <v>24</v>
      </c>
      <c r="H364" s="51" t="s">
        <v>23</v>
      </c>
      <c r="I364" s="51" t="s">
        <v>24</v>
      </c>
    </row>
    <row r="365" ht="17" hidden="1" customHeight="1" spans="1:9">
      <c r="A365" s="52" t="str">
        <f t="shared" si="17"/>
        <v>20240525</v>
      </c>
      <c r="B365" s="51" t="s">
        <v>887</v>
      </c>
      <c r="C365" s="51" t="s">
        <v>888</v>
      </c>
      <c r="D365" s="51" t="s">
        <v>23</v>
      </c>
      <c r="E365" s="51" t="s">
        <v>24</v>
      </c>
      <c r="F365" s="51" t="s">
        <v>23</v>
      </c>
      <c r="G365" s="51" t="s">
        <v>24</v>
      </c>
      <c r="H365" s="51" t="s">
        <v>23</v>
      </c>
      <c r="I365" s="51" t="s">
        <v>24</v>
      </c>
    </row>
    <row r="366" ht="17" hidden="1" customHeight="1" spans="1:9">
      <c r="A366" s="52" t="str">
        <f t="shared" si="17"/>
        <v>20240525</v>
      </c>
      <c r="B366" s="51" t="s">
        <v>889</v>
      </c>
      <c r="C366" s="51" t="s">
        <v>890</v>
      </c>
      <c r="D366" s="51" t="s">
        <v>23</v>
      </c>
      <c r="E366" s="51" t="s">
        <v>24</v>
      </c>
      <c r="F366" s="51" t="s">
        <v>23</v>
      </c>
      <c r="G366" s="51" t="s">
        <v>24</v>
      </c>
      <c r="H366" s="51" t="s">
        <v>23</v>
      </c>
      <c r="I366" s="51" t="s">
        <v>24</v>
      </c>
    </row>
    <row r="367" ht="17" hidden="1" customHeight="1" spans="1:9">
      <c r="A367" s="52" t="str">
        <f t="shared" si="17"/>
        <v>20240525</v>
      </c>
      <c r="B367" s="51" t="s">
        <v>891</v>
      </c>
      <c r="C367" s="51" t="s">
        <v>892</v>
      </c>
      <c r="D367" s="51" t="s">
        <v>23</v>
      </c>
      <c r="E367" s="51" t="s">
        <v>24</v>
      </c>
      <c r="F367" s="51" t="s">
        <v>23</v>
      </c>
      <c r="G367" s="51" t="s">
        <v>24</v>
      </c>
      <c r="H367" s="51" t="s">
        <v>23</v>
      </c>
      <c r="I367" s="51" t="s">
        <v>24</v>
      </c>
    </row>
    <row r="368" ht="17" hidden="1" customHeight="1" spans="1:9">
      <c r="A368" s="52" t="str">
        <f t="shared" si="17"/>
        <v>20240525</v>
      </c>
      <c r="B368" s="51" t="s">
        <v>893</v>
      </c>
      <c r="C368" s="51" t="s">
        <v>894</v>
      </c>
      <c r="D368" s="51" t="s">
        <v>23</v>
      </c>
      <c r="E368" s="51" t="s">
        <v>24</v>
      </c>
      <c r="F368" s="51" t="s">
        <v>23</v>
      </c>
      <c r="G368" s="51" t="s">
        <v>24</v>
      </c>
      <c r="H368" s="51" t="s">
        <v>23</v>
      </c>
      <c r="I368" s="51" t="s">
        <v>24</v>
      </c>
    </row>
    <row r="369" ht="17" hidden="1" customHeight="1" spans="1:9">
      <c r="A369" s="52" t="str">
        <f t="shared" si="17"/>
        <v>20240525</v>
      </c>
      <c r="B369" s="51" t="s">
        <v>895</v>
      </c>
      <c r="C369" s="51" t="s">
        <v>896</v>
      </c>
      <c r="D369" s="51" t="s">
        <v>23</v>
      </c>
      <c r="E369" s="51" t="s">
        <v>24</v>
      </c>
      <c r="F369" s="51" t="s">
        <v>23</v>
      </c>
      <c r="G369" s="51" t="s">
        <v>24</v>
      </c>
      <c r="H369" s="51" t="s">
        <v>23</v>
      </c>
      <c r="I369" s="51" t="s">
        <v>24</v>
      </c>
    </row>
    <row r="370" ht="17" hidden="1" customHeight="1" spans="1:9">
      <c r="A370" s="52" t="str">
        <f t="shared" si="17"/>
        <v>20240525</v>
      </c>
      <c r="B370" s="51" t="s">
        <v>897</v>
      </c>
      <c r="C370" s="51" t="s">
        <v>898</v>
      </c>
      <c r="D370" s="51" t="s">
        <v>23</v>
      </c>
      <c r="E370" s="51" t="s">
        <v>24</v>
      </c>
      <c r="F370" s="51" t="s">
        <v>23</v>
      </c>
      <c r="G370" s="51" t="s">
        <v>24</v>
      </c>
      <c r="H370" s="51" t="s">
        <v>23</v>
      </c>
      <c r="I370" s="51" t="s">
        <v>24</v>
      </c>
    </row>
    <row r="371" ht="17" hidden="1" customHeight="1" spans="1:9">
      <c r="A371" s="52" t="str">
        <f t="shared" si="17"/>
        <v>20240525</v>
      </c>
      <c r="B371" s="51" t="s">
        <v>899</v>
      </c>
      <c r="C371" s="51" t="s">
        <v>900</v>
      </c>
      <c r="D371" s="51" t="s">
        <v>23</v>
      </c>
      <c r="E371" s="51" t="s">
        <v>24</v>
      </c>
      <c r="F371" s="51" t="s">
        <v>23</v>
      </c>
      <c r="G371" s="51" t="s">
        <v>24</v>
      </c>
      <c r="H371" s="51" t="s">
        <v>23</v>
      </c>
      <c r="I371" s="51" t="s">
        <v>24</v>
      </c>
    </row>
    <row r="372" ht="17" hidden="1" customHeight="1" spans="1:9">
      <c r="A372" s="52" t="str">
        <f t="shared" si="17"/>
        <v>20240525</v>
      </c>
      <c r="B372" s="51" t="s">
        <v>901</v>
      </c>
      <c r="C372" s="51" t="s">
        <v>902</v>
      </c>
      <c r="D372" s="51" t="s">
        <v>23</v>
      </c>
      <c r="E372" s="51" t="s">
        <v>24</v>
      </c>
      <c r="F372" s="51" t="s">
        <v>23</v>
      </c>
      <c r="G372" s="51" t="s">
        <v>24</v>
      </c>
      <c r="H372" s="51" t="s">
        <v>23</v>
      </c>
      <c r="I372" s="51" t="s">
        <v>24</v>
      </c>
    </row>
    <row r="373" ht="17" hidden="1" customHeight="1" spans="1:9">
      <c r="A373" s="52" t="str">
        <f t="shared" si="17"/>
        <v>20240525</v>
      </c>
      <c r="B373" s="51" t="s">
        <v>903</v>
      </c>
      <c r="C373" s="51" t="s">
        <v>904</v>
      </c>
      <c r="D373" s="51" t="s">
        <v>23</v>
      </c>
      <c r="E373" s="51" t="s">
        <v>24</v>
      </c>
      <c r="F373" s="51" t="s">
        <v>23</v>
      </c>
      <c r="G373" s="51" t="s">
        <v>24</v>
      </c>
      <c r="H373" s="51" t="s">
        <v>23</v>
      </c>
      <c r="I373" s="51" t="s">
        <v>24</v>
      </c>
    </row>
    <row r="374" ht="17" customHeight="1" spans="1:9">
      <c r="A374" s="52" t="str">
        <f t="shared" si="17"/>
        <v>20240525</v>
      </c>
      <c r="B374" s="51" t="s">
        <v>905</v>
      </c>
      <c r="C374" s="51" t="s">
        <v>906</v>
      </c>
      <c r="D374" s="51" t="s">
        <v>907</v>
      </c>
      <c r="E374" s="51">
        <v>4</v>
      </c>
      <c r="F374" s="52">
        <v>75</v>
      </c>
      <c r="G374" s="52">
        <v>3</v>
      </c>
      <c r="H374" s="52">
        <f t="shared" ref="H374:H426" si="20">D374+F374</f>
        <v>147.4</v>
      </c>
      <c r="I374" s="52">
        <v>1</v>
      </c>
    </row>
    <row r="375" ht="17" customHeight="1" spans="1:9">
      <c r="A375" s="52" t="str">
        <f t="shared" si="17"/>
        <v>20240525</v>
      </c>
      <c r="B375" s="51" t="s">
        <v>908</v>
      </c>
      <c r="C375" s="51" t="s">
        <v>909</v>
      </c>
      <c r="D375" s="51" t="s">
        <v>656</v>
      </c>
      <c r="E375" s="51">
        <v>12</v>
      </c>
      <c r="F375" s="52">
        <v>80</v>
      </c>
      <c r="G375" s="52">
        <v>2</v>
      </c>
      <c r="H375" s="52">
        <f t="shared" si="20"/>
        <v>146.6</v>
      </c>
      <c r="I375" s="52">
        <v>2</v>
      </c>
    </row>
    <row r="376" ht="17" customHeight="1" spans="1:9">
      <c r="A376" s="52" t="str">
        <f t="shared" si="17"/>
        <v>20240525</v>
      </c>
      <c r="B376" s="51" t="s">
        <v>910</v>
      </c>
      <c r="C376" s="51" t="s">
        <v>911</v>
      </c>
      <c r="D376" s="51" t="s">
        <v>912</v>
      </c>
      <c r="E376" s="51">
        <v>3</v>
      </c>
      <c r="F376" s="52">
        <v>69</v>
      </c>
      <c r="G376" s="52">
        <v>8</v>
      </c>
      <c r="H376" s="52">
        <f t="shared" si="20"/>
        <v>143.2</v>
      </c>
      <c r="I376" s="52">
        <v>3</v>
      </c>
    </row>
    <row r="377" ht="17" customHeight="1" spans="1:9">
      <c r="A377" s="52" t="str">
        <f t="shared" si="17"/>
        <v>20240525</v>
      </c>
      <c r="B377" s="51" t="s">
        <v>913</v>
      </c>
      <c r="C377" s="51" t="s">
        <v>914</v>
      </c>
      <c r="D377" s="51" t="s">
        <v>915</v>
      </c>
      <c r="E377" s="51">
        <v>1</v>
      </c>
      <c r="F377" s="52">
        <v>66</v>
      </c>
      <c r="G377" s="52">
        <v>17</v>
      </c>
      <c r="H377" s="52">
        <f t="shared" si="20"/>
        <v>141.4</v>
      </c>
      <c r="I377" s="52">
        <v>4</v>
      </c>
    </row>
    <row r="378" ht="17" customHeight="1" spans="1:9">
      <c r="A378" s="52" t="str">
        <f t="shared" si="17"/>
        <v>20240525</v>
      </c>
      <c r="B378" s="51" t="s">
        <v>916</v>
      </c>
      <c r="C378" s="51" t="s">
        <v>917</v>
      </c>
      <c r="D378" s="51" t="s">
        <v>139</v>
      </c>
      <c r="E378" s="51">
        <v>7</v>
      </c>
      <c r="F378" s="52">
        <v>71</v>
      </c>
      <c r="G378" s="52">
        <v>5</v>
      </c>
      <c r="H378" s="52">
        <f t="shared" si="20"/>
        <v>140.6</v>
      </c>
      <c r="I378" s="52">
        <v>5</v>
      </c>
    </row>
    <row r="379" ht="17" customHeight="1" spans="1:9">
      <c r="A379" s="52" t="str">
        <f t="shared" si="17"/>
        <v>20240525</v>
      </c>
      <c r="B379" s="51" t="s">
        <v>918</v>
      </c>
      <c r="C379" s="51" t="s">
        <v>919</v>
      </c>
      <c r="D379" s="51" t="s">
        <v>920</v>
      </c>
      <c r="E379" s="51">
        <v>5</v>
      </c>
      <c r="F379" s="52">
        <v>68</v>
      </c>
      <c r="G379" s="52">
        <v>9</v>
      </c>
      <c r="H379" s="52">
        <f t="shared" si="20"/>
        <v>138</v>
      </c>
      <c r="I379" s="52">
        <v>6</v>
      </c>
    </row>
    <row r="380" ht="17" customHeight="1" spans="1:9">
      <c r="A380" s="52" t="str">
        <f t="shared" si="17"/>
        <v>20240525</v>
      </c>
      <c r="B380" s="51" t="s">
        <v>921</v>
      </c>
      <c r="C380" s="51" t="s">
        <v>922</v>
      </c>
      <c r="D380" s="51" t="s">
        <v>923</v>
      </c>
      <c r="E380" s="51">
        <v>6</v>
      </c>
      <c r="F380" s="52">
        <v>66</v>
      </c>
      <c r="G380" s="52">
        <v>17</v>
      </c>
      <c r="H380" s="52">
        <f t="shared" si="20"/>
        <v>135.8</v>
      </c>
      <c r="I380" s="52">
        <v>7</v>
      </c>
    </row>
    <row r="381" ht="17" customHeight="1" spans="1:9">
      <c r="A381" s="52" t="str">
        <f t="shared" si="17"/>
        <v>20240525</v>
      </c>
      <c r="B381" s="51" t="s">
        <v>924</v>
      </c>
      <c r="C381" s="51" t="s">
        <v>925</v>
      </c>
      <c r="D381" s="51" t="s">
        <v>451</v>
      </c>
      <c r="E381" s="51">
        <v>2</v>
      </c>
      <c r="F381" s="52">
        <v>59</v>
      </c>
      <c r="G381" s="52">
        <v>35</v>
      </c>
      <c r="H381" s="52">
        <f t="shared" si="20"/>
        <v>134.2</v>
      </c>
      <c r="I381" s="52">
        <v>8</v>
      </c>
    </row>
    <row r="382" ht="17" customHeight="1" spans="1:9">
      <c r="A382" s="52" t="str">
        <f t="shared" si="17"/>
        <v>20240525</v>
      </c>
      <c r="B382" s="51" t="s">
        <v>926</v>
      </c>
      <c r="C382" s="51" t="s">
        <v>927</v>
      </c>
      <c r="D382" s="51" t="s">
        <v>928</v>
      </c>
      <c r="E382" s="51">
        <v>11</v>
      </c>
      <c r="F382" s="52">
        <v>66</v>
      </c>
      <c r="G382" s="52">
        <v>17</v>
      </c>
      <c r="H382" s="52">
        <f t="shared" si="20"/>
        <v>133.6</v>
      </c>
      <c r="I382" s="52">
        <v>9</v>
      </c>
    </row>
    <row r="383" ht="17" customHeight="1" spans="1:9">
      <c r="A383" s="52" t="str">
        <f t="shared" si="17"/>
        <v>20240525</v>
      </c>
      <c r="B383" s="51" t="s">
        <v>929</v>
      </c>
      <c r="C383" s="51" t="s">
        <v>930</v>
      </c>
      <c r="D383" s="51" t="s">
        <v>546</v>
      </c>
      <c r="E383" s="51">
        <v>33</v>
      </c>
      <c r="F383" s="52">
        <v>81</v>
      </c>
      <c r="G383" s="52">
        <v>1</v>
      </c>
      <c r="H383" s="52">
        <f t="shared" si="20"/>
        <v>132.2</v>
      </c>
      <c r="I383" s="52">
        <v>10</v>
      </c>
    </row>
    <row r="384" ht="17" customHeight="1" spans="1:9">
      <c r="A384" s="52" t="str">
        <f t="shared" si="17"/>
        <v>20240525</v>
      </c>
      <c r="B384" s="51" t="s">
        <v>931</v>
      </c>
      <c r="C384" s="51" t="s">
        <v>932</v>
      </c>
      <c r="D384" s="51" t="s">
        <v>50</v>
      </c>
      <c r="E384" s="51">
        <v>17</v>
      </c>
      <c r="F384" s="52">
        <v>70</v>
      </c>
      <c r="G384" s="52">
        <v>6</v>
      </c>
      <c r="H384" s="52">
        <f t="shared" si="20"/>
        <v>131.2</v>
      </c>
      <c r="I384" s="52">
        <v>11</v>
      </c>
    </row>
    <row r="385" ht="17" customHeight="1" spans="1:9">
      <c r="A385" s="52" t="str">
        <f t="shared" si="17"/>
        <v>20240525</v>
      </c>
      <c r="B385" s="51" t="s">
        <v>933</v>
      </c>
      <c r="C385" s="51" t="s">
        <v>934</v>
      </c>
      <c r="D385" s="51" t="s">
        <v>935</v>
      </c>
      <c r="E385" s="51">
        <v>13</v>
      </c>
      <c r="F385" s="52">
        <v>66</v>
      </c>
      <c r="G385" s="52">
        <v>17</v>
      </c>
      <c r="H385" s="52">
        <f t="shared" si="20"/>
        <v>130.6</v>
      </c>
      <c r="I385" s="52">
        <v>12</v>
      </c>
    </row>
    <row r="386" ht="17" customHeight="1" spans="1:9">
      <c r="A386" s="52" t="str">
        <f t="shared" ref="A386:A449" si="21">LEFT(B386,8)</f>
        <v>20240525</v>
      </c>
      <c r="B386" s="51" t="s">
        <v>936</v>
      </c>
      <c r="C386" s="51" t="s">
        <v>937</v>
      </c>
      <c r="D386" s="51" t="s">
        <v>783</v>
      </c>
      <c r="E386" s="51">
        <v>15</v>
      </c>
      <c r="F386" s="52">
        <v>68</v>
      </c>
      <c r="G386" s="52">
        <v>9</v>
      </c>
      <c r="H386" s="52">
        <f t="shared" si="20"/>
        <v>130.4</v>
      </c>
      <c r="I386" s="52">
        <v>13</v>
      </c>
    </row>
    <row r="387" ht="17" customHeight="1" spans="1:9">
      <c r="A387" s="52" t="str">
        <f t="shared" si="21"/>
        <v>20240525</v>
      </c>
      <c r="B387" s="51" t="s">
        <v>938</v>
      </c>
      <c r="C387" s="51" t="s">
        <v>939</v>
      </c>
      <c r="D387" s="51" t="s">
        <v>940</v>
      </c>
      <c r="E387" s="51">
        <v>9</v>
      </c>
      <c r="F387" s="52">
        <v>60</v>
      </c>
      <c r="G387" s="52">
        <v>33</v>
      </c>
      <c r="H387" s="52">
        <f t="shared" si="20"/>
        <v>129.4</v>
      </c>
      <c r="I387" s="52">
        <v>14</v>
      </c>
    </row>
    <row r="388" ht="17" customHeight="1" spans="1:9">
      <c r="A388" s="52" t="str">
        <f t="shared" si="21"/>
        <v>20240525</v>
      </c>
      <c r="B388" s="51" t="s">
        <v>941</v>
      </c>
      <c r="C388" s="51" t="s">
        <v>942</v>
      </c>
      <c r="D388" s="51" t="s">
        <v>145</v>
      </c>
      <c r="E388" s="51">
        <v>20</v>
      </c>
      <c r="F388" s="52">
        <v>67</v>
      </c>
      <c r="G388" s="52">
        <v>13</v>
      </c>
      <c r="H388" s="52">
        <f t="shared" si="20"/>
        <v>126.4</v>
      </c>
      <c r="I388" s="52">
        <v>15</v>
      </c>
    </row>
    <row r="389" ht="17" customHeight="1" spans="1:9">
      <c r="A389" s="52" t="str">
        <f t="shared" si="21"/>
        <v>20240525</v>
      </c>
      <c r="B389" s="51" t="s">
        <v>943</v>
      </c>
      <c r="C389" s="51" t="s">
        <v>944</v>
      </c>
      <c r="D389" s="51" t="s">
        <v>567</v>
      </c>
      <c r="E389" s="51">
        <v>22</v>
      </c>
      <c r="F389" s="52">
        <v>67</v>
      </c>
      <c r="G389" s="52">
        <v>13</v>
      </c>
      <c r="H389" s="52">
        <f t="shared" si="20"/>
        <v>126.2</v>
      </c>
      <c r="I389" s="52">
        <v>16</v>
      </c>
    </row>
    <row r="390" ht="17" customHeight="1" spans="1:9">
      <c r="A390" s="52" t="str">
        <f t="shared" si="21"/>
        <v>20240525</v>
      </c>
      <c r="B390" s="51" t="s">
        <v>945</v>
      </c>
      <c r="C390" s="51" t="s">
        <v>946</v>
      </c>
      <c r="D390" s="51" t="s">
        <v>476</v>
      </c>
      <c r="E390" s="51">
        <v>19</v>
      </c>
      <c r="F390" s="52">
        <v>66</v>
      </c>
      <c r="G390" s="52">
        <v>17</v>
      </c>
      <c r="H390" s="52">
        <f t="shared" si="20"/>
        <v>125.6</v>
      </c>
      <c r="I390" s="52">
        <v>17</v>
      </c>
    </row>
    <row r="391" ht="17" customHeight="1" spans="1:9">
      <c r="A391" s="52" t="str">
        <f t="shared" si="21"/>
        <v>20240525</v>
      </c>
      <c r="B391" s="51" t="s">
        <v>947</v>
      </c>
      <c r="C391" s="51" t="s">
        <v>948</v>
      </c>
      <c r="D391" s="51" t="s">
        <v>139</v>
      </c>
      <c r="E391" s="51">
        <v>8</v>
      </c>
      <c r="F391" s="52">
        <v>56</v>
      </c>
      <c r="G391" s="52">
        <v>41</v>
      </c>
      <c r="H391" s="52">
        <f t="shared" si="20"/>
        <v>125.6</v>
      </c>
      <c r="I391" s="52">
        <v>17</v>
      </c>
    </row>
    <row r="392" ht="17" customHeight="1" spans="1:9">
      <c r="A392" s="52" t="str">
        <f t="shared" si="21"/>
        <v>20240525</v>
      </c>
      <c r="B392" s="51" t="s">
        <v>949</v>
      </c>
      <c r="C392" s="51" t="s">
        <v>950</v>
      </c>
      <c r="D392" s="51" t="s">
        <v>951</v>
      </c>
      <c r="E392" s="51">
        <v>10</v>
      </c>
      <c r="F392" s="52">
        <v>56</v>
      </c>
      <c r="G392" s="52">
        <v>41</v>
      </c>
      <c r="H392" s="52">
        <f t="shared" si="20"/>
        <v>123.8</v>
      </c>
      <c r="I392" s="52">
        <v>19</v>
      </c>
    </row>
    <row r="393" ht="17" customHeight="1" spans="1:9">
      <c r="A393" s="52" t="str">
        <f t="shared" si="21"/>
        <v>20240525</v>
      </c>
      <c r="B393" s="51" t="s">
        <v>952</v>
      </c>
      <c r="C393" s="51" t="s">
        <v>953</v>
      </c>
      <c r="D393" s="51" t="s">
        <v>351</v>
      </c>
      <c r="E393" s="51">
        <v>14</v>
      </c>
      <c r="F393" s="52">
        <v>60</v>
      </c>
      <c r="G393" s="52">
        <v>33</v>
      </c>
      <c r="H393" s="52">
        <f t="shared" si="20"/>
        <v>123</v>
      </c>
      <c r="I393" s="52">
        <v>20</v>
      </c>
    </row>
    <row r="394" ht="17" customHeight="1" spans="1:9">
      <c r="A394" s="52" t="str">
        <f t="shared" si="21"/>
        <v>20240525</v>
      </c>
      <c r="B394" s="51" t="s">
        <v>954</v>
      </c>
      <c r="C394" s="51" t="s">
        <v>955</v>
      </c>
      <c r="D394" s="51" t="s">
        <v>611</v>
      </c>
      <c r="E394" s="51">
        <v>28</v>
      </c>
      <c r="F394" s="52">
        <v>68</v>
      </c>
      <c r="G394" s="52">
        <v>9</v>
      </c>
      <c r="H394" s="52">
        <f t="shared" si="20"/>
        <v>122.2</v>
      </c>
      <c r="I394" s="52">
        <v>21</v>
      </c>
    </row>
    <row r="395" ht="17" customHeight="1" spans="1:9">
      <c r="A395" s="52" t="str">
        <f t="shared" si="21"/>
        <v>20240525</v>
      </c>
      <c r="B395" s="51" t="s">
        <v>956</v>
      </c>
      <c r="C395" s="51" t="s">
        <v>957</v>
      </c>
      <c r="D395" s="51" t="s">
        <v>958</v>
      </c>
      <c r="E395" s="51">
        <v>27</v>
      </c>
      <c r="F395" s="52">
        <v>67</v>
      </c>
      <c r="G395" s="52">
        <v>13</v>
      </c>
      <c r="H395" s="52">
        <f t="shared" si="20"/>
        <v>121.8</v>
      </c>
      <c r="I395" s="52">
        <v>22</v>
      </c>
    </row>
    <row r="396" ht="17" customHeight="1" spans="1:9">
      <c r="A396" s="52" t="str">
        <f t="shared" si="21"/>
        <v>20240525</v>
      </c>
      <c r="B396" s="51" t="s">
        <v>959</v>
      </c>
      <c r="C396" s="51" t="s">
        <v>960</v>
      </c>
      <c r="D396" s="51" t="s">
        <v>671</v>
      </c>
      <c r="E396" s="51">
        <v>16</v>
      </c>
      <c r="F396" s="52">
        <v>59</v>
      </c>
      <c r="G396" s="52">
        <v>35</v>
      </c>
      <c r="H396" s="52">
        <f t="shared" si="20"/>
        <v>120.8</v>
      </c>
      <c r="I396" s="52">
        <v>23</v>
      </c>
    </row>
    <row r="397" ht="17" customHeight="1" spans="1:9">
      <c r="A397" s="52" t="str">
        <f t="shared" si="21"/>
        <v>20240525</v>
      </c>
      <c r="B397" s="51" t="s">
        <v>961</v>
      </c>
      <c r="C397" s="51" t="s">
        <v>962</v>
      </c>
      <c r="D397" s="51" t="s">
        <v>86</v>
      </c>
      <c r="E397" s="51">
        <v>29</v>
      </c>
      <c r="F397" s="52">
        <v>67</v>
      </c>
      <c r="G397" s="52">
        <v>13</v>
      </c>
      <c r="H397" s="52">
        <f t="shared" si="20"/>
        <v>120.6</v>
      </c>
      <c r="I397" s="52">
        <v>24</v>
      </c>
    </row>
    <row r="398" ht="17" customHeight="1" spans="1:9">
      <c r="A398" s="52" t="str">
        <f t="shared" si="21"/>
        <v>20240525</v>
      </c>
      <c r="B398" s="51" t="s">
        <v>963</v>
      </c>
      <c r="C398" s="51" t="s">
        <v>964</v>
      </c>
      <c r="D398" s="51" t="s">
        <v>567</v>
      </c>
      <c r="E398" s="51">
        <v>21</v>
      </c>
      <c r="F398" s="52">
        <v>61</v>
      </c>
      <c r="G398" s="52">
        <v>30</v>
      </c>
      <c r="H398" s="52">
        <f t="shared" si="20"/>
        <v>120.2</v>
      </c>
      <c r="I398" s="52">
        <v>25</v>
      </c>
    </row>
    <row r="399" ht="17" customHeight="1" spans="1:9">
      <c r="A399" s="52" t="str">
        <f t="shared" si="21"/>
        <v>20240525</v>
      </c>
      <c r="B399" s="51" t="s">
        <v>965</v>
      </c>
      <c r="C399" s="51" t="s">
        <v>966</v>
      </c>
      <c r="D399" s="51" t="s">
        <v>967</v>
      </c>
      <c r="E399" s="51">
        <v>30</v>
      </c>
      <c r="F399" s="52">
        <v>65</v>
      </c>
      <c r="G399" s="52">
        <v>24</v>
      </c>
      <c r="H399" s="52">
        <f t="shared" si="20"/>
        <v>118.4</v>
      </c>
      <c r="I399" s="52">
        <v>26</v>
      </c>
    </row>
    <row r="400" ht="17" customHeight="1" spans="1:9">
      <c r="A400" s="52" t="str">
        <f t="shared" si="21"/>
        <v>20240525</v>
      </c>
      <c r="B400" s="51" t="s">
        <v>968</v>
      </c>
      <c r="C400" s="51" t="s">
        <v>969</v>
      </c>
      <c r="D400" s="51" t="s">
        <v>631</v>
      </c>
      <c r="E400" s="51">
        <v>41</v>
      </c>
      <c r="F400" s="52">
        <v>70</v>
      </c>
      <c r="G400" s="52">
        <v>6</v>
      </c>
      <c r="H400" s="52">
        <f t="shared" si="20"/>
        <v>117.8</v>
      </c>
      <c r="I400" s="52">
        <v>27</v>
      </c>
    </row>
    <row r="401" ht="17" customHeight="1" spans="1:9">
      <c r="A401" s="52" t="str">
        <f t="shared" si="21"/>
        <v>20240525</v>
      </c>
      <c r="B401" s="51" t="s">
        <v>970</v>
      </c>
      <c r="C401" s="51" t="s">
        <v>971</v>
      </c>
      <c r="D401" s="51" t="s">
        <v>842</v>
      </c>
      <c r="E401" s="51">
        <v>36</v>
      </c>
      <c r="F401" s="52">
        <v>68</v>
      </c>
      <c r="G401" s="52">
        <v>9</v>
      </c>
      <c r="H401" s="52">
        <f t="shared" si="20"/>
        <v>117.6</v>
      </c>
      <c r="I401" s="52">
        <v>28</v>
      </c>
    </row>
    <row r="402" ht="17" customHeight="1" spans="1:9">
      <c r="A402" s="52" t="str">
        <f t="shared" si="21"/>
        <v>20240525</v>
      </c>
      <c r="B402" s="51" t="s">
        <v>972</v>
      </c>
      <c r="C402" s="51" t="s">
        <v>973</v>
      </c>
      <c r="D402" s="51" t="s">
        <v>776</v>
      </c>
      <c r="E402" s="51">
        <v>34</v>
      </c>
      <c r="F402" s="52">
        <v>66</v>
      </c>
      <c r="G402" s="52">
        <v>17</v>
      </c>
      <c r="H402" s="52">
        <f t="shared" si="20"/>
        <v>117</v>
      </c>
      <c r="I402" s="52">
        <v>29</v>
      </c>
    </row>
    <row r="403" ht="17" customHeight="1" spans="1:9">
      <c r="A403" s="52" t="str">
        <f t="shared" si="21"/>
        <v>20240525</v>
      </c>
      <c r="B403" s="51" t="s">
        <v>974</v>
      </c>
      <c r="C403" s="51" t="s">
        <v>975</v>
      </c>
      <c r="D403" s="51" t="s">
        <v>614</v>
      </c>
      <c r="E403" s="51">
        <v>23</v>
      </c>
      <c r="F403" s="52">
        <v>59</v>
      </c>
      <c r="G403" s="52">
        <v>35</v>
      </c>
      <c r="H403" s="52">
        <f t="shared" si="20"/>
        <v>116.2</v>
      </c>
      <c r="I403" s="52">
        <v>30</v>
      </c>
    </row>
    <row r="404" ht="17" customHeight="1" spans="1:9">
      <c r="A404" s="52" t="str">
        <f t="shared" si="21"/>
        <v>20240525</v>
      </c>
      <c r="B404" s="51" t="s">
        <v>976</v>
      </c>
      <c r="C404" s="51" t="s">
        <v>977</v>
      </c>
      <c r="D404" s="51" t="s">
        <v>83</v>
      </c>
      <c r="E404" s="51">
        <v>49</v>
      </c>
      <c r="F404" s="52">
        <v>72</v>
      </c>
      <c r="G404" s="52">
        <v>4</v>
      </c>
      <c r="H404" s="52">
        <f t="shared" si="20"/>
        <v>115.6</v>
      </c>
      <c r="I404" s="52">
        <v>31</v>
      </c>
    </row>
    <row r="405" ht="17" customHeight="1" spans="1:9">
      <c r="A405" s="52" t="str">
        <f t="shared" si="21"/>
        <v>20240525</v>
      </c>
      <c r="B405" s="51" t="s">
        <v>978</v>
      </c>
      <c r="C405" s="51" t="s">
        <v>979</v>
      </c>
      <c r="D405" s="51" t="s">
        <v>157</v>
      </c>
      <c r="E405" s="51">
        <v>26</v>
      </c>
      <c r="F405" s="52">
        <v>59</v>
      </c>
      <c r="G405" s="52">
        <v>35</v>
      </c>
      <c r="H405" s="52">
        <f t="shared" si="20"/>
        <v>115.4</v>
      </c>
      <c r="I405" s="52">
        <v>32</v>
      </c>
    </row>
    <row r="406" ht="17" customHeight="1" spans="1:9">
      <c r="A406" s="52" t="str">
        <f t="shared" si="21"/>
        <v>20240525</v>
      </c>
      <c r="B406" s="51" t="s">
        <v>980</v>
      </c>
      <c r="C406" s="51" t="s">
        <v>981</v>
      </c>
      <c r="D406" s="51" t="s">
        <v>631</v>
      </c>
      <c r="E406" s="51">
        <v>40</v>
      </c>
      <c r="F406" s="52">
        <v>66</v>
      </c>
      <c r="G406" s="52">
        <v>17</v>
      </c>
      <c r="H406" s="52">
        <f t="shared" si="20"/>
        <v>113.8</v>
      </c>
      <c r="I406" s="52">
        <v>33</v>
      </c>
    </row>
    <row r="407" ht="17" customHeight="1" spans="1:9">
      <c r="A407" s="52" t="str">
        <f t="shared" si="21"/>
        <v>20240525</v>
      </c>
      <c r="B407" s="51" t="s">
        <v>982</v>
      </c>
      <c r="C407" s="51" t="s">
        <v>983</v>
      </c>
      <c r="D407" s="51" t="s">
        <v>168</v>
      </c>
      <c r="E407" s="51">
        <v>18</v>
      </c>
      <c r="F407" s="52">
        <v>54</v>
      </c>
      <c r="G407" s="52">
        <v>45</v>
      </c>
      <c r="H407" s="52">
        <f t="shared" si="20"/>
        <v>113.8</v>
      </c>
      <c r="I407" s="52">
        <v>33</v>
      </c>
    </row>
    <row r="408" ht="17" customHeight="1" spans="1:9">
      <c r="A408" s="52" t="str">
        <f t="shared" si="21"/>
        <v>20240525</v>
      </c>
      <c r="B408" s="51" t="s">
        <v>984</v>
      </c>
      <c r="C408" s="51" t="s">
        <v>985</v>
      </c>
      <c r="D408" s="51" t="s">
        <v>27</v>
      </c>
      <c r="E408" s="51">
        <v>39</v>
      </c>
      <c r="F408" s="52">
        <v>64</v>
      </c>
      <c r="G408" s="52">
        <v>26</v>
      </c>
      <c r="H408" s="52">
        <f t="shared" si="20"/>
        <v>112.4</v>
      </c>
      <c r="I408" s="52">
        <v>35</v>
      </c>
    </row>
    <row r="409" ht="17" customHeight="1" spans="1:9">
      <c r="A409" s="52" t="str">
        <f t="shared" si="21"/>
        <v>20240525</v>
      </c>
      <c r="B409" s="51" t="s">
        <v>986</v>
      </c>
      <c r="C409" s="51" t="s">
        <v>987</v>
      </c>
      <c r="D409" s="51" t="s">
        <v>236</v>
      </c>
      <c r="E409" s="51">
        <v>24</v>
      </c>
      <c r="F409" s="52">
        <v>55</v>
      </c>
      <c r="G409" s="52">
        <v>44</v>
      </c>
      <c r="H409" s="52">
        <f t="shared" si="20"/>
        <v>111.8</v>
      </c>
      <c r="I409" s="52">
        <v>36</v>
      </c>
    </row>
    <row r="410" ht="17" customHeight="1" spans="1:9">
      <c r="A410" s="52" t="str">
        <f t="shared" si="21"/>
        <v>20240525</v>
      </c>
      <c r="B410" s="51" t="s">
        <v>988</v>
      </c>
      <c r="C410" s="51" t="s">
        <v>989</v>
      </c>
      <c r="D410" s="51" t="s">
        <v>208</v>
      </c>
      <c r="E410" s="51">
        <v>42</v>
      </c>
      <c r="F410" s="52">
        <v>64</v>
      </c>
      <c r="G410" s="52">
        <v>26</v>
      </c>
      <c r="H410" s="52">
        <f t="shared" si="20"/>
        <v>111.2</v>
      </c>
      <c r="I410" s="52">
        <v>37</v>
      </c>
    </row>
    <row r="411" ht="17" customHeight="1" spans="1:9">
      <c r="A411" s="52" t="str">
        <f t="shared" si="21"/>
        <v>20240525</v>
      </c>
      <c r="B411" s="51" t="s">
        <v>990</v>
      </c>
      <c r="C411" s="51" t="s">
        <v>991</v>
      </c>
      <c r="D411" s="51" t="s">
        <v>463</v>
      </c>
      <c r="E411" s="51">
        <v>35</v>
      </c>
      <c r="F411" s="52">
        <v>61</v>
      </c>
      <c r="G411" s="52">
        <v>30</v>
      </c>
      <c r="H411" s="52">
        <f t="shared" si="20"/>
        <v>110.8</v>
      </c>
      <c r="I411" s="52">
        <v>38</v>
      </c>
    </row>
    <row r="412" ht="17" customHeight="1" spans="1:9">
      <c r="A412" s="52" t="str">
        <f t="shared" si="21"/>
        <v>20240525</v>
      </c>
      <c r="B412" s="51" t="s">
        <v>992</v>
      </c>
      <c r="C412" s="51" t="s">
        <v>993</v>
      </c>
      <c r="D412" s="51" t="s">
        <v>817</v>
      </c>
      <c r="E412" s="51">
        <v>46</v>
      </c>
      <c r="F412" s="52">
        <v>65</v>
      </c>
      <c r="G412" s="52">
        <v>24</v>
      </c>
      <c r="H412" s="52">
        <f t="shared" si="20"/>
        <v>110</v>
      </c>
      <c r="I412" s="52">
        <v>39</v>
      </c>
    </row>
    <row r="413" ht="17" customHeight="1" spans="1:9">
      <c r="A413" s="52" t="str">
        <f t="shared" si="21"/>
        <v>20240525</v>
      </c>
      <c r="B413" s="51" t="s">
        <v>994</v>
      </c>
      <c r="C413" s="51" t="s">
        <v>995</v>
      </c>
      <c r="D413" s="51" t="s">
        <v>996</v>
      </c>
      <c r="E413" s="51">
        <v>44</v>
      </c>
      <c r="F413" s="52">
        <v>63</v>
      </c>
      <c r="G413" s="52">
        <v>28</v>
      </c>
      <c r="H413" s="52">
        <f t="shared" si="20"/>
        <v>108.8</v>
      </c>
      <c r="I413" s="52">
        <v>40</v>
      </c>
    </row>
    <row r="414" ht="17" customHeight="1" spans="1:9">
      <c r="A414" s="52" t="str">
        <f t="shared" si="21"/>
        <v>20240525</v>
      </c>
      <c r="B414" s="51" t="s">
        <v>997</v>
      </c>
      <c r="C414" s="51" t="s">
        <v>998</v>
      </c>
      <c r="D414" s="51" t="s">
        <v>36</v>
      </c>
      <c r="E414" s="51">
        <v>32</v>
      </c>
      <c r="F414" s="52">
        <v>57</v>
      </c>
      <c r="G414" s="52">
        <v>39</v>
      </c>
      <c r="H414" s="52">
        <f t="shared" si="20"/>
        <v>108.8</v>
      </c>
      <c r="I414" s="52">
        <v>40</v>
      </c>
    </row>
    <row r="415" ht="17" customHeight="1" spans="1:9">
      <c r="A415" s="52" t="str">
        <f t="shared" si="21"/>
        <v>20240525</v>
      </c>
      <c r="B415" s="51" t="s">
        <v>999</v>
      </c>
      <c r="C415" s="51" t="s">
        <v>1000</v>
      </c>
      <c r="D415" s="51" t="s">
        <v>681</v>
      </c>
      <c r="E415" s="51">
        <v>25</v>
      </c>
      <c r="F415" s="52">
        <v>51</v>
      </c>
      <c r="G415" s="52">
        <v>50</v>
      </c>
      <c r="H415" s="52">
        <f t="shared" si="20"/>
        <v>107.6</v>
      </c>
      <c r="I415" s="52">
        <v>42</v>
      </c>
    </row>
    <row r="416" ht="17" customHeight="1" spans="1:9">
      <c r="A416" s="52" t="str">
        <f t="shared" si="21"/>
        <v>20240525</v>
      </c>
      <c r="B416" s="51" t="s">
        <v>1001</v>
      </c>
      <c r="C416" s="51" t="s">
        <v>1002</v>
      </c>
      <c r="D416" s="51" t="s">
        <v>386</v>
      </c>
      <c r="E416" s="51">
        <v>45</v>
      </c>
      <c r="F416" s="52">
        <v>62</v>
      </c>
      <c r="G416" s="52">
        <v>29</v>
      </c>
      <c r="H416" s="52">
        <f t="shared" si="20"/>
        <v>107.4</v>
      </c>
      <c r="I416" s="52">
        <v>43</v>
      </c>
    </row>
    <row r="417" ht="17" customHeight="1" spans="1:9">
      <c r="A417" s="52" t="str">
        <f t="shared" si="21"/>
        <v>20240525</v>
      </c>
      <c r="B417" s="51" t="s">
        <v>1003</v>
      </c>
      <c r="C417" s="51" t="s">
        <v>1004</v>
      </c>
      <c r="D417" s="51" t="s">
        <v>17</v>
      </c>
      <c r="E417" s="51">
        <v>31</v>
      </c>
      <c r="F417" s="52">
        <v>52</v>
      </c>
      <c r="G417" s="52">
        <v>49</v>
      </c>
      <c r="H417" s="52">
        <f t="shared" si="20"/>
        <v>104.8</v>
      </c>
      <c r="I417" s="52">
        <v>44</v>
      </c>
    </row>
    <row r="418" ht="17" customHeight="1" spans="1:9">
      <c r="A418" s="52" t="str">
        <f t="shared" si="21"/>
        <v>20240525</v>
      </c>
      <c r="B418" s="51" t="s">
        <v>1005</v>
      </c>
      <c r="C418" s="51" t="s">
        <v>1006</v>
      </c>
      <c r="D418" s="51" t="s">
        <v>261</v>
      </c>
      <c r="E418" s="51">
        <v>50</v>
      </c>
      <c r="F418" s="52">
        <v>61</v>
      </c>
      <c r="G418" s="52">
        <v>30</v>
      </c>
      <c r="H418" s="52">
        <f t="shared" si="20"/>
        <v>104.2</v>
      </c>
      <c r="I418" s="52">
        <v>45</v>
      </c>
    </row>
    <row r="419" ht="17" customHeight="1" spans="1:9">
      <c r="A419" s="52" t="str">
        <f t="shared" si="21"/>
        <v>20240525</v>
      </c>
      <c r="B419" s="51" t="s">
        <v>1007</v>
      </c>
      <c r="C419" s="51" t="s">
        <v>1008</v>
      </c>
      <c r="D419" s="51" t="s">
        <v>368</v>
      </c>
      <c r="E419" s="51">
        <v>43</v>
      </c>
      <c r="F419" s="52">
        <v>57</v>
      </c>
      <c r="G419" s="52">
        <v>39</v>
      </c>
      <c r="H419" s="52">
        <f t="shared" si="20"/>
        <v>103.8</v>
      </c>
      <c r="I419" s="52">
        <v>46</v>
      </c>
    </row>
    <row r="420" ht="17" customHeight="1" spans="1:9">
      <c r="A420" s="52" t="str">
        <f t="shared" si="21"/>
        <v>20240525</v>
      </c>
      <c r="B420" s="51" t="s">
        <v>1009</v>
      </c>
      <c r="C420" s="51" t="s">
        <v>1010</v>
      </c>
      <c r="D420" s="51" t="s">
        <v>67</v>
      </c>
      <c r="E420" s="51">
        <v>52</v>
      </c>
      <c r="F420" s="52">
        <v>56</v>
      </c>
      <c r="G420" s="52">
        <v>41</v>
      </c>
      <c r="H420" s="52">
        <f t="shared" si="20"/>
        <v>98.8</v>
      </c>
      <c r="I420" s="52">
        <v>47</v>
      </c>
    </row>
    <row r="421" ht="17" customHeight="1" spans="1:9">
      <c r="A421" s="52" t="str">
        <f t="shared" si="21"/>
        <v>20240525</v>
      </c>
      <c r="B421" s="51" t="s">
        <v>1011</v>
      </c>
      <c r="C421" s="51" t="s">
        <v>1012</v>
      </c>
      <c r="D421" s="51" t="s">
        <v>389</v>
      </c>
      <c r="E421" s="51">
        <v>47</v>
      </c>
      <c r="F421" s="52">
        <v>54</v>
      </c>
      <c r="G421" s="52">
        <v>45</v>
      </c>
      <c r="H421" s="52">
        <f t="shared" si="20"/>
        <v>98.2</v>
      </c>
      <c r="I421" s="52">
        <v>48</v>
      </c>
    </row>
    <row r="422" ht="17" customHeight="1" spans="1:9">
      <c r="A422" s="52" t="str">
        <f t="shared" si="21"/>
        <v>20240525</v>
      </c>
      <c r="B422" s="51" t="s">
        <v>1013</v>
      </c>
      <c r="C422" s="51" t="s">
        <v>1014</v>
      </c>
      <c r="D422" s="51" t="s">
        <v>389</v>
      </c>
      <c r="E422" s="51">
        <v>48</v>
      </c>
      <c r="F422" s="52">
        <v>54</v>
      </c>
      <c r="G422" s="52">
        <v>45</v>
      </c>
      <c r="H422" s="52">
        <f t="shared" si="20"/>
        <v>98.2</v>
      </c>
      <c r="I422" s="52">
        <v>48</v>
      </c>
    </row>
    <row r="423" ht="17" customHeight="1" spans="1:9">
      <c r="A423" s="52" t="str">
        <f t="shared" si="21"/>
        <v>20240525</v>
      </c>
      <c r="B423" s="51" t="s">
        <v>1015</v>
      </c>
      <c r="C423" s="51" t="s">
        <v>1016</v>
      </c>
      <c r="D423" s="51" t="s">
        <v>842</v>
      </c>
      <c r="E423" s="51">
        <v>37</v>
      </c>
      <c r="F423" s="52">
        <v>44</v>
      </c>
      <c r="G423" s="52">
        <v>52</v>
      </c>
      <c r="H423" s="52">
        <f t="shared" si="20"/>
        <v>93.6</v>
      </c>
      <c r="I423" s="52">
        <v>50</v>
      </c>
    </row>
    <row r="424" ht="17" customHeight="1" spans="1:9">
      <c r="A424" s="52" t="str">
        <f t="shared" si="21"/>
        <v>20240525</v>
      </c>
      <c r="B424" s="51" t="s">
        <v>1017</v>
      </c>
      <c r="C424" s="51" t="s">
        <v>1018</v>
      </c>
      <c r="D424" s="51" t="s">
        <v>67</v>
      </c>
      <c r="E424" s="51">
        <v>51</v>
      </c>
      <c r="F424" s="52">
        <v>49</v>
      </c>
      <c r="G424" s="52">
        <v>51</v>
      </c>
      <c r="H424" s="52">
        <f t="shared" si="20"/>
        <v>91.8</v>
      </c>
      <c r="I424" s="52">
        <v>51</v>
      </c>
    </row>
    <row r="425" ht="17" customHeight="1" spans="1:9">
      <c r="A425" s="52" t="str">
        <f t="shared" si="21"/>
        <v>20240525</v>
      </c>
      <c r="B425" s="51" t="s">
        <v>1019</v>
      </c>
      <c r="C425" s="51" t="s">
        <v>1020</v>
      </c>
      <c r="D425" s="51" t="s">
        <v>307</v>
      </c>
      <c r="E425" s="51">
        <v>38</v>
      </c>
      <c r="F425" s="52">
        <v>38</v>
      </c>
      <c r="G425" s="52">
        <v>53</v>
      </c>
      <c r="H425" s="52">
        <f t="shared" si="20"/>
        <v>87.4</v>
      </c>
      <c r="I425" s="52">
        <v>52</v>
      </c>
    </row>
    <row r="426" ht="17" customHeight="1" spans="1:9">
      <c r="A426" s="52" t="str">
        <f t="shared" si="21"/>
        <v>20240525</v>
      </c>
      <c r="B426" s="51" t="s">
        <v>1021</v>
      </c>
      <c r="C426" s="51" t="s">
        <v>1022</v>
      </c>
      <c r="D426" s="51" t="s">
        <v>519</v>
      </c>
      <c r="E426" s="51">
        <v>53</v>
      </c>
      <c r="F426" s="52">
        <v>53</v>
      </c>
      <c r="G426" s="52">
        <v>48</v>
      </c>
      <c r="H426" s="52">
        <f t="shared" si="20"/>
        <v>86.4</v>
      </c>
      <c r="I426" s="52">
        <v>53</v>
      </c>
    </row>
    <row r="427" ht="17" hidden="1" customHeight="1" spans="1:9">
      <c r="A427" s="55" t="str">
        <f t="shared" si="21"/>
        <v>20240526</v>
      </c>
      <c r="B427" s="54" t="s">
        <v>1023</v>
      </c>
      <c r="C427" s="54" t="s">
        <v>1024</v>
      </c>
      <c r="D427" s="54" t="s">
        <v>23</v>
      </c>
      <c r="E427" s="54" t="s">
        <v>24</v>
      </c>
      <c r="F427" s="54" t="s">
        <v>23</v>
      </c>
      <c r="G427" s="54" t="s">
        <v>24</v>
      </c>
      <c r="H427" s="54" t="s">
        <v>23</v>
      </c>
      <c r="I427" s="54" t="s">
        <v>24</v>
      </c>
    </row>
    <row r="428" ht="17" hidden="1" customHeight="1" spans="1:9">
      <c r="A428" s="55" t="str">
        <f t="shared" si="21"/>
        <v>20240526</v>
      </c>
      <c r="B428" s="54" t="s">
        <v>1025</v>
      </c>
      <c r="C428" s="54" t="s">
        <v>1026</v>
      </c>
      <c r="D428" s="54" t="s">
        <v>23</v>
      </c>
      <c r="E428" s="54" t="s">
        <v>24</v>
      </c>
      <c r="F428" s="54" t="s">
        <v>23</v>
      </c>
      <c r="G428" s="54" t="s">
        <v>24</v>
      </c>
      <c r="H428" s="54" t="s">
        <v>23</v>
      </c>
      <c r="I428" s="54" t="s">
        <v>24</v>
      </c>
    </row>
    <row r="429" ht="17" hidden="1" customHeight="1" spans="1:9">
      <c r="A429" s="55" t="str">
        <f t="shared" si="21"/>
        <v>20240526</v>
      </c>
      <c r="B429" s="54" t="s">
        <v>1027</v>
      </c>
      <c r="C429" s="54" t="s">
        <v>1028</v>
      </c>
      <c r="D429" s="54" t="s">
        <v>23</v>
      </c>
      <c r="E429" s="54" t="s">
        <v>24</v>
      </c>
      <c r="F429" s="54" t="s">
        <v>23</v>
      </c>
      <c r="G429" s="54" t="s">
        <v>24</v>
      </c>
      <c r="H429" s="54" t="s">
        <v>23</v>
      </c>
      <c r="I429" s="54" t="s">
        <v>24</v>
      </c>
    </row>
    <row r="430" ht="17" customHeight="1" spans="1:9">
      <c r="A430" s="55" t="str">
        <f t="shared" si="21"/>
        <v>20240526</v>
      </c>
      <c r="B430" s="54" t="s">
        <v>1029</v>
      </c>
      <c r="C430" s="54" t="s">
        <v>1030</v>
      </c>
      <c r="D430" s="54" t="s">
        <v>1031</v>
      </c>
      <c r="E430" s="54">
        <v>2</v>
      </c>
      <c r="F430" s="55">
        <v>73</v>
      </c>
      <c r="G430" s="55">
        <v>1</v>
      </c>
      <c r="H430" s="55">
        <f t="shared" ref="H430:H450" si="22">D430+F430</f>
        <v>137.2</v>
      </c>
      <c r="I430" s="55">
        <v>1</v>
      </c>
    </row>
    <row r="431" ht="17" customHeight="1" spans="1:9">
      <c r="A431" s="55" t="str">
        <f t="shared" si="21"/>
        <v>20240526</v>
      </c>
      <c r="B431" s="54" t="s">
        <v>1032</v>
      </c>
      <c r="C431" s="54" t="s">
        <v>1033</v>
      </c>
      <c r="D431" s="54" t="s">
        <v>229</v>
      </c>
      <c r="E431" s="54">
        <v>1</v>
      </c>
      <c r="F431" s="55">
        <v>63</v>
      </c>
      <c r="G431" s="55">
        <v>7</v>
      </c>
      <c r="H431" s="55">
        <f t="shared" si="22"/>
        <v>128.4</v>
      </c>
      <c r="I431" s="55">
        <v>2</v>
      </c>
    </row>
    <row r="432" ht="17" customHeight="1" spans="1:9">
      <c r="A432" s="55" t="str">
        <f t="shared" si="21"/>
        <v>20240526</v>
      </c>
      <c r="B432" s="54" t="s">
        <v>1034</v>
      </c>
      <c r="C432" s="54" t="s">
        <v>1035</v>
      </c>
      <c r="D432" s="54" t="s">
        <v>241</v>
      </c>
      <c r="E432" s="54">
        <v>7</v>
      </c>
      <c r="F432" s="55">
        <v>69</v>
      </c>
      <c r="G432" s="55">
        <v>3</v>
      </c>
      <c r="H432" s="55">
        <f t="shared" si="22"/>
        <v>124.6</v>
      </c>
      <c r="I432" s="55">
        <v>3</v>
      </c>
    </row>
    <row r="433" ht="17" customHeight="1" spans="1:9">
      <c r="A433" s="55" t="str">
        <f t="shared" si="21"/>
        <v>20240526</v>
      </c>
      <c r="B433" s="54" t="s">
        <v>1036</v>
      </c>
      <c r="C433" s="54" t="s">
        <v>1037</v>
      </c>
      <c r="D433" s="54" t="s">
        <v>86</v>
      </c>
      <c r="E433" s="54">
        <v>10</v>
      </c>
      <c r="F433" s="55">
        <v>69</v>
      </c>
      <c r="G433" s="55">
        <v>3</v>
      </c>
      <c r="H433" s="55">
        <f t="shared" si="22"/>
        <v>122.6</v>
      </c>
      <c r="I433" s="55">
        <v>4</v>
      </c>
    </row>
    <row r="434" ht="17" customHeight="1" spans="1:9">
      <c r="A434" s="55" t="str">
        <f t="shared" si="21"/>
        <v>20240526</v>
      </c>
      <c r="B434" s="54" t="s">
        <v>1038</v>
      </c>
      <c r="C434" s="54" t="s">
        <v>1039</v>
      </c>
      <c r="D434" s="54" t="s">
        <v>186</v>
      </c>
      <c r="E434" s="54">
        <v>14</v>
      </c>
      <c r="F434" s="55">
        <v>70</v>
      </c>
      <c r="G434" s="55">
        <v>2</v>
      </c>
      <c r="H434" s="55">
        <f t="shared" si="22"/>
        <v>120.6</v>
      </c>
      <c r="I434" s="55">
        <v>5</v>
      </c>
    </row>
    <row r="435" ht="17" customHeight="1" spans="1:9">
      <c r="A435" s="55" t="str">
        <f t="shared" si="21"/>
        <v>20240526</v>
      </c>
      <c r="B435" s="54" t="s">
        <v>1040</v>
      </c>
      <c r="C435" s="54" t="s">
        <v>1041</v>
      </c>
      <c r="D435" s="54" t="s">
        <v>967</v>
      </c>
      <c r="E435" s="54">
        <v>11</v>
      </c>
      <c r="F435" s="55">
        <v>66</v>
      </c>
      <c r="G435" s="55">
        <v>5</v>
      </c>
      <c r="H435" s="55">
        <f t="shared" si="22"/>
        <v>119.4</v>
      </c>
      <c r="I435" s="55">
        <v>6</v>
      </c>
    </row>
    <row r="436" ht="17" customHeight="1" spans="1:9">
      <c r="A436" s="55" t="str">
        <f t="shared" si="21"/>
        <v>20240526</v>
      </c>
      <c r="B436" s="54" t="s">
        <v>1042</v>
      </c>
      <c r="C436" s="54" t="s">
        <v>1043</v>
      </c>
      <c r="D436" s="54" t="s">
        <v>157</v>
      </c>
      <c r="E436" s="54">
        <v>5</v>
      </c>
      <c r="F436" s="55">
        <v>60</v>
      </c>
      <c r="G436" s="55">
        <v>10</v>
      </c>
      <c r="H436" s="55">
        <f t="shared" si="22"/>
        <v>116.4</v>
      </c>
      <c r="I436" s="55">
        <v>7</v>
      </c>
    </row>
    <row r="437" ht="17" customHeight="1" spans="1:9">
      <c r="A437" s="55" t="str">
        <f t="shared" si="21"/>
        <v>20240526</v>
      </c>
      <c r="B437" s="54" t="s">
        <v>1044</v>
      </c>
      <c r="C437" s="54" t="s">
        <v>1045</v>
      </c>
      <c r="D437" s="54" t="s">
        <v>842</v>
      </c>
      <c r="E437" s="54">
        <v>15</v>
      </c>
      <c r="F437" s="55">
        <v>66</v>
      </c>
      <c r="G437" s="55">
        <v>5</v>
      </c>
      <c r="H437" s="55">
        <f t="shared" si="22"/>
        <v>115.6</v>
      </c>
      <c r="I437" s="55">
        <v>8</v>
      </c>
    </row>
    <row r="438" ht="17" customHeight="1" spans="1:9">
      <c r="A438" s="55" t="str">
        <f t="shared" si="21"/>
        <v>20240526</v>
      </c>
      <c r="B438" s="54" t="s">
        <v>1046</v>
      </c>
      <c r="C438" s="54" t="s">
        <v>1047</v>
      </c>
      <c r="D438" s="54" t="s">
        <v>36</v>
      </c>
      <c r="E438" s="54">
        <v>13</v>
      </c>
      <c r="F438" s="55">
        <v>61</v>
      </c>
      <c r="G438" s="55">
        <v>9</v>
      </c>
      <c r="H438" s="55">
        <f t="shared" si="22"/>
        <v>112.8</v>
      </c>
      <c r="I438" s="55">
        <v>9</v>
      </c>
    </row>
    <row r="439" ht="17" customHeight="1" spans="1:9">
      <c r="A439" s="55" t="str">
        <f t="shared" si="21"/>
        <v>20240526</v>
      </c>
      <c r="B439" s="54" t="s">
        <v>1048</v>
      </c>
      <c r="C439" s="54" t="s">
        <v>1049</v>
      </c>
      <c r="D439" s="54" t="s">
        <v>157</v>
      </c>
      <c r="E439" s="54">
        <v>6</v>
      </c>
      <c r="F439" s="55">
        <v>55</v>
      </c>
      <c r="G439" s="55">
        <v>11</v>
      </c>
      <c r="H439" s="55">
        <f t="shared" si="22"/>
        <v>111.4</v>
      </c>
      <c r="I439" s="55">
        <v>10</v>
      </c>
    </row>
    <row r="440" ht="17" customHeight="1" spans="1:9">
      <c r="A440" s="55" t="str">
        <f t="shared" si="21"/>
        <v>20240526</v>
      </c>
      <c r="B440" s="54" t="s">
        <v>1050</v>
      </c>
      <c r="C440" s="54" t="s">
        <v>1051</v>
      </c>
      <c r="D440" s="54" t="s">
        <v>468</v>
      </c>
      <c r="E440" s="54">
        <v>3</v>
      </c>
      <c r="F440" s="55">
        <v>52</v>
      </c>
      <c r="G440" s="55">
        <v>15</v>
      </c>
      <c r="H440" s="55">
        <f t="shared" si="22"/>
        <v>110.6</v>
      </c>
      <c r="I440" s="55">
        <v>11</v>
      </c>
    </row>
    <row r="441" ht="17" customHeight="1" spans="1:9">
      <c r="A441" s="55" t="str">
        <f t="shared" si="21"/>
        <v>20240526</v>
      </c>
      <c r="B441" s="54" t="s">
        <v>1052</v>
      </c>
      <c r="C441" s="54" t="s">
        <v>1053</v>
      </c>
      <c r="D441" s="54" t="s">
        <v>11</v>
      </c>
      <c r="E441" s="54">
        <v>4</v>
      </c>
      <c r="F441" s="55">
        <v>51</v>
      </c>
      <c r="G441" s="55">
        <v>16</v>
      </c>
      <c r="H441" s="55">
        <f t="shared" si="22"/>
        <v>108</v>
      </c>
      <c r="I441" s="55">
        <v>12</v>
      </c>
    </row>
    <row r="442" ht="17" customHeight="1" spans="1:9">
      <c r="A442" s="55" t="str">
        <f t="shared" si="21"/>
        <v>20240526</v>
      </c>
      <c r="B442" s="54" t="s">
        <v>1054</v>
      </c>
      <c r="C442" s="54" t="s">
        <v>1055</v>
      </c>
      <c r="D442" s="54" t="s">
        <v>495</v>
      </c>
      <c r="E442" s="54">
        <v>12</v>
      </c>
      <c r="F442" s="55">
        <v>54</v>
      </c>
      <c r="G442" s="55">
        <v>13</v>
      </c>
      <c r="H442" s="55">
        <f t="shared" si="22"/>
        <v>106.4</v>
      </c>
      <c r="I442" s="55">
        <v>13</v>
      </c>
    </row>
    <row r="443" ht="17" customHeight="1" spans="1:9">
      <c r="A443" s="55" t="str">
        <f t="shared" si="21"/>
        <v>20240526</v>
      </c>
      <c r="B443" s="54" t="s">
        <v>1056</v>
      </c>
      <c r="C443" s="54" t="s">
        <v>1057</v>
      </c>
      <c r="D443" s="54" t="s">
        <v>20</v>
      </c>
      <c r="E443" s="54">
        <v>8</v>
      </c>
      <c r="F443" s="55">
        <v>50</v>
      </c>
      <c r="G443" s="55">
        <v>17</v>
      </c>
      <c r="H443" s="55">
        <f t="shared" si="22"/>
        <v>104.4</v>
      </c>
      <c r="I443" s="55">
        <v>14</v>
      </c>
    </row>
    <row r="444" ht="17" customHeight="1" spans="1:9">
      <c r="A444" s="55" t="str">
        <f t="shared" si="21"/>
        <v>20240526</v>
      </c>
      <c r="B444" s="54" t="s">
        <v>1058</v>
      </c>
      <c r="C444" s="54" t="s">
        <v>1059</v>
      </c>
      <c r="D444" s="54" t="s">
        <v>20</v>
      </c>
      <c r="E444" s="54">
        <v>9</v>
      </c>
      <c r="F444" s="55">
        <v>50</v>
      </c>
      <c r="G444" s="55">
        <v>17</v>
      </c>
      <c r="H444" s="55">
        <f t="shared" si="22"/>
        <v>104.4</v>
      </c>
      <c r="I444" s="55">
        <v>14</v>
      </c>
    </row>
    <row r="445" ht="17" customHeight="1" spans="1:9">
      <c r="A445" s="55" t="str">
        <f t="shared" si="21"/>
        <v>20240526</v>
      </c>
      <c r="B445" s="54" t="s">
        <v>1060</v>
      </c>
      <c r="C445" s="54" t="s">
        <v>1061</v>
      </c>
      <c r="D445" s="54" t="s">
        <v>373</v>
      </c>
      <c r="E445" s="54">
        <v>17</v>
      </c>
      <c r="F445" s="55">
        <v>54</v>
      </c>
      <c r="G445" s="55">
        <v>13</v>
      </c>
      <c r="H445" s="55">
        <f t="shared" si="22"/>
        <v>94.8</v>
      </c>
      <c r="I445" s="55">
        <v>16</v>
      </c>
    </row>
    <row r="446" ht="17" customHeight="1" spans="1:9">
      <c r="A446" s="55" t="str">
        <f t="shared" si="21"/>
        <v>20240526</v>
      </c>
      <c r="B446" s="54" t="s">
        <v>1062</v>
      </c>
      <c r="C446" s="54" t="s">
        <v>1063</v>
      </c>
      <c r="D446" s="54" t="s">
        <v>1064</v>
      </c>
      <c r="E446" s="54">
        <v>20</v>
      </c>
      <c r="F446" s="55">
        <v>62</v>
      </c>
      <c r="G446" s="55">
        <v>8</v>
      </c>
      <c r="H446" s="55">
        <f t="shared" si="22"/>
        <v>93.8</v>
      </c>
      <c r="I446" s="55">
        <v>17</v>
      </c>
    </row>
    <row r="447" ht="17" customHeight="1" spans="1:9">
      <c r="A447" s="55" t="str">
        <f t="shared" si="21"/>
        <v>20240526</v>
      </c>
      <c r="B447" s="54" t="s">
        <v>1065</v>
      </c>
      <c r="C447" s="54" t="s">
        <v>1066</v>
      </c>
      <c r="D447" s="54" t="s">
        <v>589</v>
      </c>
      <c r="E447" s="54">
        <v>18</v>
      </c>
      <c r="F447" s="55">
        <v>55</v>
      </c>
      <c r="G447" s="55">
        <v>11</v>
      </c>
      <c r="H447" s="55">
        <f t="shared" si="22"/>
        <v>91.8</v>
      </c>
      <c r="I447" s="55">
        <v>18</v>
      </c>
    </row>
    <row r="448" ht="17" customHeight="1" spans="1:9">
      <c r="A448" s="55" t="str">
        <f t="shared" si="21"/>
        <v>20240526</v>
      </c>
      <c r="B448" s="54" t="s">
        <v>1067</v>
      </c>
      <c r="C448" s="54" t="s">
        <v>1068</v>
      </c>
      <c r="D448" s="54" t="s">
        <v>83</v>
      </c>
      <c r="E448" s="54">
        <v>16</v>
      </c>
      <c r="F448" s="55">
        <v>48</v>
      </c>
      <c r="G448" s="55">
        <v>19</v>
      </c>
      <c r="H448" s="55">
        <f t="shared" si="22"/>
        <v>91.6</v>
      </c>
      <c r="I448" s="55">
        <v>19</v>
      </c>
    </row>
    <row r="449" ht="17" customHeight="1" spans="1:9">
      <c r="A449" s="55" t="str">
        <f t="shared" si="21"/>
        <v>20240526</v>
      </c>
      <c r="B449" s="54" t="s">
        <v>1069</v>
      </c>
      <c r="C449" s="54" t="s">
        <v>1070</v>
      </c>
      <c r="D449" s="54" t="s">
        <v>33</v>
      </c>
      <c r="E449" s="54">
        <v>19</v>
      </c>
      <c r="F449" s="55">
        <v>44</v>
      </c>
      <c r="G449" s="55">
        <v>21</v>
      </c>
      <c r="H449" s="55">
        <f t="shared" si="22"/>
        <v>78.4</v>
      </c>
      <c r="I449" s="55">
        <v>20</v>
      </c>
    </row>
    <row r="450" ht="17" customHeight="1" spans="1:9">
      <c r="A450" s="55" t="str">
        <f t="shared" ref="A450:A513" si="23">LEFT(B450,8)</f>
        <v>20240526</v>
      </c>
      <c r="B450" s="54" t="s">
        <v>1071</v>
      </c>
      <c r="C450" s="54" t="s">
        <v>1072</v>
      </c>
      <c r="D450" s="54" t="s">
        <v>1073</v>
      </c>
      <c r="E450" s="54">
        <v>21</v>
      </c>
      <c r="F450" s="55">
        <v>47</v>
      </c>
      <c r="G450" s="55">
        <v>20</v>
      </c>
      <c r="H450" s="55">
        <f t="shared" si="22"/>
        <v>71</v>
      </c>
      <c r="I450" s="55">
        <v>21</v>
      </c>
    </row>
    <row r="451" ht="17" hidden="1" customHeight="1" spans="1:9">
      <c r="A451" s="49" t="str">
        <f t="shared" si="23"/>
        <v>20240527</v>
      </c>
      <c r="B451" s="48" t="s">
        <v>1074</v>
      </c>
      <c r="C451" s="48" t="s">
        <v>1075</v>
      </c>
      <c r="D451" s="48" t="s">
        <v>23</v>
      </c>
      <c r="E451" s="48" t="s">
        <v>24</v>
      </c>
      <c r="F451" s="48" t="s">
        <v>23</v>
      </c>
      <c r="G451" s="48" t="s">
        <v>24</v>
      </c>
      <c r="H451" s="48" t="s">
        <v>23</v>
      </c>
      <c r="I451" s="48" t="s">
        <v>24</v>
      </c>
    </row>
    <row r="452" ht="17" hidden="1" customHeight="1" spans="1:9">
      <c r="A452" s="49" t="str">
        <f t="shared" si="23"/>
        <v>20240527</v>
      </c>
      <c r="B452" s="48" t="s">
        <v>1076</v>
      </c>
      <c r="C452" s="48" t="s">
        <v>1077</v>
      </c>
      <c r="D452" s="48" t="s">
        <v>23</v>
      </c>
      <c r="E452" s="48" t="s">
        <v>24</v>
      </c>
      <c r="F452" s="48" t="s">
        <v>23</v>
      </c>
      <c r="G452" s="48" t="s">
        <v>24</v>
      </c>
      <c r="H452" s="48" t="s">
        <v>23</v>
      </c>
      <c r="I452" s="48" t="s">
        <v>24</v>
      </c>
    </row>
    <row r="453" ht="17" hidden="1" customHeight="1" spans="1:9">
      <c r="A453" s="49" t="str">
        <f t="shared" si="23"/>
        <v>20240527</v>
      </c>
      <c r="B453" s="48" t="s">
        <v>1078</v>
      </c>
      <c r="C453" s="48" t="s">
        <v>1079</v>
      </c>
      <c r="D453" s="48" t="s">
        <v>23</v>
      </c>
      <c r="E453" s="48" t="s">
        <v>24</v>
      </c>
      <c r="F453" s="48" t="s">
        <v>23</v>
      </c>
      <c r="G453" s="48" t="s">
        <v>24</v>
      </c>
      <c r="H453" s="48" t="s">
        <v>23</v>
      </c>
      <c r="I453" s="48" t="s">
        <v>24</v>
      </c>
    </row>
    <row r="454" ht="17" hidden="1" customHeight="1" spans="1:9">
      <c r="A454" s="49" t="str">
        <f t="shared" si="23"/>
        <v>20240527</v>
      </c>
      <c r="B454" s="48" t="s">
        <v>1080</v>
      </c>
      <c r="C454" s="48" t="s">
        <v>1081</v>
      </c>
      <c r="D454" s="48" t="s">
        <v>23</v>
      </c>
      <c r="E454" s="48" t="s">
        <v>24</v>
      </c>
      <c r="F454" s="48" t="s">
        <v>23</v>
      </c>
      <c r="G454" s="48" t="s">
        <v>24</v>
      </c>
      <c r="H454" s="48" t="s">
        <v>23</v>
      </c>
      <c r="I454" s="48" t="s">
        <v>24</v>
      </c>
    </row>
    <row r="455" ht="17" customHeight="1" spans="1:9">
      <c r="A455" s="49" t="str">
        <f t="shared" si="23"/>
        <v>20240527</v>
      </c>
      <c r="B455" s="48" t="s">
        <v>1082</v>
      </c>
      <c r="C455" s="48" t="s">
        <v>1083</v>
      </c>
      <c r="D455" s="48" t="s">
        <v>1084</v>
      </c>
      <c r="E455" s="48">
        <v>2</v>
      </c>
      <c r="F455" s="49">
        <v>70</v>
      </c>
      <c r="G455" s="49">
        <v>4</v>
      </c>
      <c r="H455" s="49">
        <f t="shared" ref="H455:H490" si="24">D455+F455</f>
        <v>142.2</v>
      </c>
      <c r="I455" s="49">
        <v>1</v>
      </c>
    </row>
    <row r="456" ht="17" customHeight="1" spans="1:9">
      <c r="A456" s="49" t="str">
        <f t="shared" si="23"/>
        <v>20240527</v>
      </c>
      <c r="B456" s="48" t="s">
        <v>1085</v>
      </c>
      <c r="C456" s="48" t="s">
        <v>1086</v>
      </c>
      <c r="D456" s="48" t="s">
        <v>923</v>
      </c>
      <c r="E456" s="48">
        <v>3</v>
      </c>
      <c r="F456" s="49">
        <v>68</v>
      </c>
      <c r="G456" s="49">
        <v>11</v>
      </c>
      <c r="H456" s="49">
        <f t="shared" si="24"/>
        <v>137.8</v>
      </c>
      <c r="I456" s="49">
        <v>2</v>
      </c>
    </row>
    <row r="457" ht="17" customHeight="1" spans="1:9">
      <c r="A457" s="49" t="str">
        <f t="shared" si="23"/>
        <v>20240527</v>
      </c>
      <c r="B457" s="48" t="s">
        <v>1087</v>
      </c>
      <c r="C457" s="48" t="s">
        <v>1088</v>
      </c>
      <c r="D457" s="48" t="s">
        <v>1089</v>
      </c>
      <c r="E457" s="48">
        <v>1</v>
      </c>
      <c r="F457" s="49">
        <v>57</v>
      </c>
      <c r="G457" s="49">
        <v>23</v>
      </c>
      <c r="H457" s="49">
        <f t="shared" si="24"/>
        <v>135.8</v>
      </c>
      <c r="I457" s="49">
        <v>3</v>
      </c>
    </row>
    <row r="458" ht="17" customHeight="1" spans="1:9">
      <c r="A458" s="49" t="str">
        <f t="shared" si="23"/>
        <v>20240527</v>
      </c>
      <c r="B458" s="48" t="s">
        <v>1090</v>
      </c>
      <c r="C458" s="48" t="s">
        <v>1091</v>
      </c>
      <c r="D458" s="48" t="s">
        <v>1092</v>
      </c>
      <c r="E458" s="48">
        <v>7</v>
      </c>
      <c r="F458" s="49">
        <v>71</v>
      </c>
      <c r="G458" s="49">
        <v>2</v>
      </c>
      <c r="H458" s="49">
        <f t="shared" si="24"/>
        <v>135</v>
      </c>
      <c r="I458" s="49">
        <v>4</v>
      </c>
    </row>
    <row r="459" ht="17" customHeight="1" spans="1:9">
      <c r="A459" s="49" t="str">
        <f t="shared" si="23"/>
        <v>20240527</v>
      </c>
      <c r="B459" s="48" t="s">
        <v>1093</v>
      </c>
      <c r="C459" s="48" t="s">
        <v>1094</v>
      </c>
      <c r="D459" s="48" t="s">
        <v>951</v>
      </c>
      <c r="E459" s="48">
        <v>5</v>
      </c>
      <c r="F459" s="49">
        <v>64</v>
      </c>
      <c r="G459" s="49">
        <v>15</v>
      </c>
      <c r="H459" s="49">
        <f t="shared" si="24"/>
        <v>131.8</v>
      </c>
      <c r="I459" s="49">
        <v>5</v>
      </c>
    </row>
    <row r="460" ht="17" customHeight="1" spans="1:9">
      <c r="A460" s="49" t="str">
        <f t="shared" si="23"/>
        <v>20240527</v>
      </c>
      <c r="B460" s="48" t="s">
        <v>1095</v>
      </c>
      <c r="C460" s="48" t="s">
        <v>1096</v>
      </c>
      <c r="D460" s="48" t="s">
        <v>145</v>
      </c>
      <c r="E460" s="48">
        <v>14</v>
      </c>
      <c r="F460" s="49">
        <v>71</v>
      </c>
      <c r="G460" s="49">
        <v>2</v>
      </c>
      <c r="H460" s="49">
        <f t="shared" si="24"/>
        <v>130.4</v>
      </c>
      <c r="I460" s="49">
        <v>6</v>
      </c>
    </row>
    <row r="461" ht="17" customHeight="1" spans="1:9">
      <c r="A461" s="49" t="str">
        <f t="shared" si="23"/>
        <v>20240527</v>
      </c>
      <c r="B461" s="48" t="s">
        <v>1097</v>
      </c>
      <c r="C461" s="48" t="s">
        <v>1098</v>
      </c>
      <c r="D461" s="48" t="s">
        <v>773</v>
      </c>
      <c r="E461" s="48">
        <v>13</v>
      </c>
      <c r="F461" s="49">
        <v>70</v>
      </c>
      <c r="G461" s="49">
        <v>4</v>
      </c>
      <c r="H461" s="49">
        <f t="shared" si="24"/>
        <v>130</v>
      </c>
      <c r="I461" s="49">
        <v>7</v>
      </c>
    </row>
    <row r="462" ht="17" customHeight="1" spans="1:9">
      <c r="A462" s="49" t="str">
        <f t="shared" si="23"/>
        <v>20240527</v>
      </c>
      <c r="B462" s="48" t="s">
        <v>1099</v>
      </c>
      <c r="C462" s="48" t="s">
        <v>1100</v>
      </c>
      <c r="D462" s="48" t="s">
        <v>142</v>
      </c>
      <c r="E462" s="48">
        <v>11</v>
      </c>
      <c r="F462" s="49">
        <v>66</v>
      </c>
      <c r="G462" s="49">
        <v>14</v>
      </c>
      <c r="H462" s="49">
        <f t="shared" si="24"/>
        <v>126.8</v>
      </c>
      <c r="I462" s="49">
        <v>8</v>
      </c>
    </row>
    <row r="463" ht="17" customHeight="1" spans="1:9">
      <c r="A463" s="49" t="str">
        <f t="shared" si="23"/>
        <v>20240527</v>
      </c>
      <c r="B463" s="48" t="s">
        <v>1101</v>
      </c>
      <c r="C463" s="48" t="s">
        <v>1102</v>
      </c>
      <c r="D463" s="48" t="s">
        <v>157</v>
      </c>
      <c r="E463" s="48">
        <v>15</v>
      </c>
      <c r="F463" s="49">
        <v>70</v>
      </c>
      <c r="G463" s="49">
        <v>4</v>
      </c>
      <c r="H463" s="49">
        <f t="shared" si="24"/>
        <v>126.4</v>
      </c>
      <c r="I463" s="49">
        <v>9</v>
      </c>
    </row>
    <row r="464" ht="17" customHeight="1" spans="1:9">
      <c r="A464" s="49" t="str">
        <f t="shared" si="23"/>
        <v>20240527</v>
      </c>
      <c r="B464" s="48" t="s">
        <v>1103</v>
      </c>
      <c r="C464" s="48" t="s">
        <v>1104</v>
      </c>
      <c r="D464" s="48" t="s">
        <v>1105</v>
      </c>
      <c r="E464" s="48">
        <v>22</v>
      </c>
      <c r="F464" s="49">
        <v>77</v>
      </c>
      <c r="G464" s="49">
        <v>1</v>
      </c>
      <c r="H464" s="49">
        <f t="shared" si="24"/>
        <v>126.2</v>
      </c>
      <c r="I464" s="49">
        <v>10</v>
      </c>
    </row>
    <row r="465" ht="17" customHeight="1" spans="1:9">
      <c r="A465" s="49" t="str">
        <f t="shared" si="23"/>
        <v>20240527</v>
      </c>
      <c r="B465" s="48" t="s">
        <v>1106</v>
      </c>
      <c r="C465" s="48" t="s">
        <v>1107</v>
      </c>
      <c r="D465" s="48" t="s">
        <v>757</v>
      </c>
      <c r="E465" s="48">
        <v>4</v>
      </c>
      <c r="F465" s="49">
        <v>57</v>
      </c>
      <c r="G465" s="49">
        <v>23</v>
      </c>
      <c r="H465" s="49">
        <f t="shared" si="24"/>
        <v>125.4</v>
      </c>
      <c r="I465" s="49">
        <v>11</v>
      </c>
    </row>
    <row r="466" ht="17" customHeight="1" spans="1:9">
      <c r="A466" s="49" t="str">
        <f t="shared" si="23"/>
        <v>20240527</v>
      </c>
      <c r="B466" s="48" t="s">
        <v>1108</v>
      </c>
      <c r="C466" s="48" t="s">
        <v>1109</v>
      </c>
      <c r="D466" s="48" t="s">
        <v>157</v>
      </c>
      <c r="E466" s="48">
        <v>15</v>
      </c>
      <c r="F466" s="49">
        <v>68</v>
      </c>
      <c r="G466" s="49">
        <v>11</v>
      </c>
      <c r="H466" s="49">
        <f t="shared" si="24"/>
        <v>124.4</v>
      </c>
      <c r="I466" s="49">
        <v>12</v>
      </c>
    </row>
    <row r="467" ht="17" customHeight="1" spans="1:9">
      <c r="A467" s="49" t="str">
        <f t="shared" si="23"/>
        <v>20240527</v>
      </c>
      <c r="B467" s="48" t="s">
        <v>1110</v>
      </c>
      <c r="C467" s="48" t="s">
        <v>1111</v>
      </c>
      <c r="D467" s="48" t="s">
        <v>671</v>
      </c>
      <c r="E467" s="48">
        <v>10</v>
      </c>
      <c r="F467" s="49">
        <v>62</v>
      </c>
      <c r="G467" s="49">
        <v>19</v>
      </c>
      <c r="H467" s="49">
        <f t="shared" si="24"/>
        <v>123.8</v>
      </c>
      <c r="I467" s="49">
        <v>13</v>
      </c>
    </row>
    <row r="468" ht="17" customHeight="1" spans="1:9">
      <c r="A468" s="49" t="str">
        <f t="shared" si="23"/>
        <v>20240527</v>
      </c>
      <c r="B468" s="48" t="s">
        <v>1112</v>
      </c>
      <c r="C468" s="48" t="s">
        <v>1113</v>
      </c>
      <c r="D468" s="48" t="s">
        <v>783</v>
      </c>
      <c r="E468" s="48">
        <v>9</v>
      </c>
      <c r="F468" s="49">
        <v>57</v>
      </c>
      <c r="G468" s="49">
        <v>23</v>
      </c>
      <c r="H468" s="49">
        <f t="shared" si="24"/>
        <v>119.4</v>
      </c>
      <c r="I468" s="49">
        <v>14</v>
      </c>
    </row>
    <row r="469" ht="17" customHeight="1" spans="1:9">
      <c r="A469" s="49" t="str">
        <f t="shared" si="23"/>
        <v>20240527</v>
      </c>
      <c r="B469" s="48" t="s">
        <v>1114</v>
      </c>
      <c r="C469" s="48" t="s">
        <v>1115</v>
      </c>
      <c r="D469" s="48" t="s">
        <v>856</v>
      </c>
      <c r="E469" s="48">
        <v>6</v>
      </c>
      <c r="F469" s="49">
        <v>54</v>
      </c>
      <c r="G469" s="49">
        <v>28</v>
      </c>
      <c r="H469" s="49">
        <f t="shared" si="24"/>
        <v>119.2</v>
      </c>
      <c r="I469" s="49">
        <v>15</v>
      </c>
    </row>
    <row r="470" ht="17" customHeight="1" spans="1:9">
      <c r="A470" s="49" t="str">
        <f t="shared" si="23"/>
        <v>20240527</v>
      </c>
      <c r="B470" s="48" t="s">
        <v>1116</v>
      </c>
      <c r="C470" s="48" t="s">
        <v>1117</v>
      </c>
      <c r="D470" s="48" t="s">
        <v>1118</v>
      </c>
      <c r="E470" s="48">
        <v>23</v>
      </c>
      <c r="F470" s="49">
        <v>69</v>
      </c>
      <c r="G470" s="49">
        <v>9</v>
      </c>
      <c r="H470" s="49">
        <f t="shared" si="24"/>
        <v>117.8</v>
      </c>
      <c r="I470" s="49">
        <v>16</v>
      </c>
    </row>
    <row r="471" ht="17" customHeight="1" spans="1:9">
      <c r="A471" s="49" t="str">
        <f t="shared" si="23"/>
        <v>20240527</v>
      </c>
      <c r="B471" s="48" t="s">
        <v>1119</v>
      </c>
      <c r="C471" s="48" t="s">
        <v>1120</v>
      </c>
      <c r="D471" s="48" t="s">
        <v>189</v>
      </c>
      <c r="E471" s="48">
        <v>26</v>
      </c>
      <c r="F471" s="49">
        <v>70</v>
      </c>
      <c r="G471" s="49">
        <v>4</v>
      </c>
      <c r="H471" s="49">
        <f t="shared" si="24"/>
        <v>116.4</v>
      </c>
      <c r="I471" s="49">
        <v>17</v>
      </c>
    </row>
    <row r="472" ht="17" customHeight="1" spans="1:9">
      <c r="A472" s="49" t="str">
        <f t="shared" si="23"/>
        <v>20240527</v>
      </c>
      <c r="B472" s="48" t="s">
        <v>1121</v>
      </c>
      <c r="C472" s="48" t="s">
        <v>1122</v>
      </c>
      <c r="D472" s="48" t="s">
        <v>160</v>
      </c>
      <c r="E472" s="48">
        <v>8</v>
      </c>
      <c r="F472" s="49">
        <v>53</v>
      </c>
      <c r="G472" s="49">
        <v>29</v>
      </c>
      <c r="H472" s="49">
        <f t="shared" si="24"/>
        <v>116.4</v>
      </c>
      <c r="I472" s="49">
        <v>17</v>
      </c>
    </row>
    <row r="473" ht="17" customHeight="1" spans="1:9">
      <c r="A473" s="49" t="str">
        <f t="shared" si="23"/>
        <v>20240527</v>
      </c>
      <c r="B473" s="48" t="s">
        <v>1123</v>
      </c>
      <c r="C473" s="48" t="s">
        <v>1124</v>
      </c>
      <c r="D473" s="48" t="s">
        <v>98</v>
      </c>
      <c r="E473" s="48">
        <v>28</v>
      </c>
      <c r="F473" s="49">
        <v>70</v>
      </c>
      <c r="G473" s="49">
        <v>4</v>
      </c>
      <c r="H473" s="49">
        <f t="shared" si="24"/>
        <v>114.8</v>
      </c>
      <c r="I473" s="49">
        <v>19</v>
      </c>
    </row>
    <row r="474" ht="17" customHeight="1" spans="1:9">
      <c r="A474" s="49" t="str">
        <f t="shared" si="23"/>
        <v>20240527</v>
      </c>
      <c r="B474" s="48" t="s">
        <v>1125</v>
      </c>
      <c r="C474" s="48" t="s">
        <v>1126</v>
      </c>
      <c r="D474" s="48" t="s">
        <v>1127</v>
      </c>
      <c r="E474" s="48">
        <v>18</v>
      </c>
      <c r="F474" s="49">
        <v>60</v>
      </c>
      <c r="G474" s="49">
        <v>20</v>
      </c>
      <c r="H474" s="49">
        <f t="shared" si="24"/>
        <v>114.6</v>
      </c>
      <c r="I474" s="49">
        <v>20</v>
      </c>
    </row>
    <row r="475" ht="17" customHeight="1" spans="1:9">
      <c r="A475" s="49" t="str">
        <f t="shared" si="23"/>
        <v>20240527</v>
      </c>
      <c r="B475" s="48" t="s">
        <v>1128</v>
      </c>
      <c r="C475" s="48" t="s">
        <v>1129</v>
      </c>
      <c r="D475" s="48" t="s">
        <v>1130</v>
      </c>
      <c r="E475" s="48">
        <v>30</v>
      </c>
      <c r="F475" s="49">
        <v>69</v>
      </c>
      <c r="G475" s="49">
        <v>9</v>
      </c>
      <c r="H475" s="49">
        <f t="shared" si="24"/>
        <v>110.2</v>
      </c>
      <c r="I475" s="49">
        <v>21</v>
      </c>
    </row>
    <row r="476" ht="17" customHeight="1" spans="1:9">
      <c r="A476" s="49" t="str">
        <f t="shared" si="23"/>
        <v>20240527</v>
      </c>
      <c r="B476" s="48" t="s">
        <v>1131</v>
      </c>
      <c r="C476" s="48" t="s">
        <v>1132</v>
      </c>
      <c r="D476" s="48" t="s">
        <v>70</v>
      </c>
      <c r="E476" s="48">
        <v>29</v>
      </c>
      <c r="F476" s="49">
        <v>67</v>
      </c>
      <c r="G476" s="49">
        <v>13</v>
      </c>
      <c r="H476" s="49">
        <f t="shared" si="24"/>
        <v>109</v>
      </c>
      <c r="I476" s="49">
        <v>22</v>
      </c>
    </row>
    <row r="477" ht="17" customHeight="1" spans="1:9">
      <c r="A477" s="49" t="str">
        <f t="shared" si="23"/>
        <v>20240527</v>
      </c>
      <c r="B477" s="48" t="s">
        <v>1133</v>
      </c>
      <c r="C477" s="48" t="s">
        <v>1134</v>
      </c>
      <c r="D477" s="48" t="s">
        <v>463</v>
      </c>
      <c r="E477" s="48">
        <v>21</v>
      </c>
      <c r="F477" s="49">
        <v>59</v>
      </c>
      <c r="G477" s="49">
        <v>22</v>
      </c>
      <c r="H477" s="49">
        <f t="shared" si="24"/>
        <v>108.8</v>
      </c>
      <c r="I477" s="49">
        <v>23</v>
      </c>
    </row>
    <row r="478" ht="17" customHeight="1" spans="1:9">
      <c r="A478" s="49" t="str">
        <f t="shared" si="23"/>
        <v>20240527</v>
      </c>
      <c r="B478" s="48" t="s">
        <v>1135</v>
      </c>
      <c r="C478" s="48" t="s">
        <v>1136</v>
      </c>
      <c r="D478" s="48" t="s">
        <v>86</v>
      </c>
      <c r="E478" s="48">
        <v>19</v>
      </c>
      <c r="F478" s="49">
        <v>55</v>
      </c>
      <c r="G478" s="49">
        <v>26</v>
      </c>
      <c r="H478" s="49">
        <f t="shared" si="24"/>
        <v>108.6</v>
      </c>
      <c r="I478" s="49">
        <v>24</v>
      </c>
    </row>
    <row r="479" ht="17" customHeight="1" spans="1:9">
      <c r="A479" s="49" t="str">
        <f t="shared" si="23"/>
        <v>20240527</v>
      </c>
      <c r="B479" s="48" t="s">
        <v>1137</v>
      </c>
      <c r="C479" s="48" t="s">
        <v>1138</v>
      </c>
      <c r="D479" s="48" t="s">
        <v>27</v>
      </c>
      <c r="E479" s="48">
        <v>24</v>
      </c>
      <c r="F479" s="49">
        <v>60</v>
      </c>
      <c r="G479" s="49">
        <v>20</v>
      </c>
      <c r="H479" s="49">
        <f t="shared" si="24"/>
        <v>108.4</v>
      </c>
      <c r="I479" s="49">
        <v>25</v>
      </c>
    </row>
    <row r="480" ht="17" customHeight="1" spans="1:9">
      <c r="A480" s="49" t="str">
        <f t="shared" si="23"/>
        <v>20240527</v>
      </c>
      <c r="B480" s="48" t="s">
        <v>1139</v>
      </c>
      <c r="C480" s="48" t="s">
        <v>1140</v>
      </c>
      <c r="D480" s="48" t="s">
        <v>473</v>
      </c>
      <c r="E480" s="48">
        <v>17</v>
      </c>
      <c r="F480" s="49">
        <v>52</v>
      </c>
      <c r="G480" s="49">
        <v>30</v>
      </c>
      <c r="H480" s="49">
        <f t="shared" si="24"/>
        <v>108</v>
      </c>
      <c r="I480" s="49">
        <v>26</v>
      </c>
    </row>
    <row r="481" ht="17" customHeight="1" spans="1:9">
      <c r="A481" s="49" t="str">
        <f t="shared" si="23"/>
        <v>20240527</v>
      </c>
      <c r="B481" s="48" t="s">
        <v>1141</v>
      </c>
      <c r="C481" s="48" t="s">
        <v>1142</v>
      </c>
      <c r="D481" s="48" t="s">
        <v>1143</v>
      </c>
      <c r="E481" s="48">
        <v>12</v>
      </c>
      <c r="F481" s="49">
        <v>46</v>
      </c>
      <c r="G481" s="49">
        <v>36</v>
      </c>
      <c r="H481" s="49">
        <f t="shared" si="24"/>
        <v>106.2</v>
      </c>
      <c r="I481" s="49">
        <v>27</v>
      </c>
    </row>
    <row r="482" ht="17" customHeight="1" spans="1:9">
      <c r="A482" s="49" t="str">
        <f t="shared" si="23"/>
        <v>20240527</v>
      </c>
      <c r="B482" s="48" t="s">
        <v>1144</v>
      </c>
      <c r="C482" s="48" t="s">
        <v>1145</v>
      </c>
      <c r="D482" s="48" t="s">
        <v>217</v>
      </c>
      <c r="E482" s="48">
        <v>31</v>
      </c>
      <c r="F482" s="49">
        <v>64</v>
      </c>
      <c r="G482" s="49">
        <v>15</v>
      </c>
      <c r="H482" s="49">
        <f t="shared" si="24"/>
        <v>104.6</v>
      </c>
      <c r="I482" s="49">
        <v>28</v>
      </c>
    </row>
    <row r="483" ht="17" customHeight="1" spans="1:9">
      <c r="A483" s="49" t="str">
        <f t="shared" si="23"/>
        <v>20240527</v>
      </c>
      <c r="B483" s="48" t="s">
        <v>1146</v>
      </c>
      <c r="C483" s="48" t="s">
        <v>1147</v>
      </c>
      <c r="D483" s="48" t="s">
        <v>361</v>
      </c>
      <c r="E483" s="48">
        <v>25</v>
      </c>
      <c r="F483" s="49">
        <v>51</v>
      </c>
      <c r="G483" s="49">
        <v>32</v>
      </c>
      <c r="H483" s="49">
        <f t="shared" si="24"/>
        <v>98.4</v>
      </c>
      <c r="I483" s="49">
        <v>29</v>
      </c>
    </row>
    <row r="484" ht="17" customHeight="1" spans="1:9">
      <c r="A484" s="49" t="str">
        <f t="shared" si="23"/>
        <v>20240527</v>
      </c>
      <c r="B484" s="48" t="s">
        <v>1148</v>
      </c>
      <c r="C484" s="48" t="s">
        <v>1149</v>
      </c>
      <c r="D484" s="48" t="s">
        <v>586</v>
      </c>
      <c r="E484" s="48">
        <v>35</v>
      </c>
      <c r="F484" s="49">
        <v>63</v>
      </c>
      <c r="G484" s="49">
        <v>18</v>
      </c>
      <c r="H484" s="49">
        <f t="shared" si="24"/>
        <v>98.2</v>
      </c>
      <c r="I484" s="49">
        <v>30</v>
      </c>
    </row>
    <row r="485" ht="17" customHeight="1" spans="1:9">
      <c r="A485" s="49" t="str">
        <f t="shared" si="23"/>
        <v>20240527</v>
      </c>
      <c r="B485" s="48" t="s">
        <v>1150</v>
      </c>
      <c r="C485" s="48" t="s">
        <v>1151</v>
      </c>
      <c r="D485" s="48" t="s">
        <v>186</v>
      </c>
      <c r="E485" s="48">
        <v>20</v>
      </c>
      <c r="F485" s="49">
        <v>47</v>
      </c>
      <c r="G485" s="49">
        <v>35</v>
      </c>
      <c r="H485" s="49">
        <f t="shared" si="24"/>
        <v>97.6</v>
      </c>
      <c r="I485" s="49">
        <v>31</v>
      </c>
    </row>
    <row r="486" ht="17" customHeight="1" spans="1:9">
      <c r="A486" s="49" t="str">
        <f t="shared" si="23"/>
        <v>20240527</v>
      </c>
      <c r="B486" s="48" t="s">
        <v>1152</v>
      </c>
      <c r="C486" s="48" t="s">
        <v>1153</v>
      </c>
      <c r="D486" s="48" t="s">
        <v>996</v>
      </c>
      <c r="E486" s="48">
        <v>27</v>
      </c>
      <c r="F486" s="49">
        <v>51</v>
      </c>
      <c r="G486" s="49">
        <v>32</v>
      </c>
      <c r="H486" s="49">
        <f t="shared" si="24"/>
        <v>96.8</v>
      </c>
      <c r="I486" s="49">
        <v>32</v>
      </c>
    </row>
    <row r="487" ht="17" customHeight="1" spans="1:9">
      <c r="A487" s="49" t="str">
        <f t="shared" si="23"/>
        <v>20240527</v>
      </c>
      <c r="B487" s="48" t="s">
        <v>1154</v>
      </c>
      <c r="C487" s="48" t="s">
        <v>1155</v>
      </c>
      <c r="D487" s="48" t="s">
        <v>258</v>
      </c>
      <c r="E487" s="48">
        <v>36</v>
      </c>
      <c r="F487" s="49">
        <v>64</v>
      </c>
      <c r="G487" s="49">
        <v>15</v>
      </c>
      <c r="H487" s="49">
        <f t="shared" si="24"/>
        <v>96.4</v>
      </c>
      <c r="I487" s="49">
        <v>33</v>
      </c>
    </row>
    <row r="488" ht="17" customHeight="1" spans="1:9">
      <c r="A488" s="49" t="str">
        <f t="shared" si="23"/>
        <v>20240527</v>
      </c>
      <c r="B488" s="48" t="s">
        <v>1156</v>
      </c>
      <c r="C488" s="48" t="s">
        <v>1157</v>
      </c>
      <c r="D488" s="48" t="s">
        <v>217</v>
      </c>
      <c r="E488" s="48">
        <v>31</v>
      </c>
      <c r="F488" s="49">
        <v>52</v>
      </c>
      <c r="G488" s="49">
        <v>30</v>
      </c>
      <c r="H488" s="49">
        <f t="shared" si="24"/>
        <v>92.6</v>
      </c>
      <c r="I488" s="49">
        <v>34</v>
      </c>
    </row>
    <row r="489" ht="17" customHeight="1" spans="1:9">
      <c r="A489" s="49" t="str">
        <f t="shared" si="23"/>
        <v>20240527</v>
      </c>
      <c r="B489" s="48" t="s">
        <v>1158</v>
      </c>
      <c r="C489" s="48" t="s">
        <v>1159</v>
      </c>
      <c r="D489" s="48" t="s">
        <v>1160</v>
      </c>
      <c r="E489" s="48">
        <v>34</v>
      </c>
      <c r="F489" s="49">
        <v>55</v>
      </c>
      <c r="G489" s="49">
        <v>26</v>
      </c>
      <c r="H489" s="49">
        <f t="shared" si="24"/>
        <v>90.8</v>
      </c>
      <c r="I489" s="49">
        <v>35</v>
      </c>
    </row>
    <row r="490" ht="17" customHeight="1" spans="1:9">
      <c r="A490" s="49" t="str">
        <f t="shared" si="23"/>
        <v>20240527</v>
      </c>
      <c r="B490" s="48" t="s">
        <v>1161</v>
      </c>
      <c r="C490" s="48" t="s">
        <v>1162</v>
      </c>
      <c r="D490" s="48" t="s">
        <v>1163</v>
      </c>
      <c r="E490" s="48">
        <v>33</v>
      </c>
      <c r="F490" s="49">
        <v>49</v>
      </c>
      <c r="G490" s="49">
        <v>34</v>
      </c>
      <c r="H490" s="49">
        <f t="shared" si="24"/>
        <v>85.4</v>
      </c>
      <c r="I490" s="49">
        <v>36</v>
      </c>
    </row>
    <row r="491" ht="17" hidden="1" customHeight="1" spans="1:9">
      <c r="A491" s="65" t="str">
        <f t="shared" si="23"/>
        <v>20240528</v>
      </c>
      <c r="B491" s="64" t="s">
        <v>1164</v>
      </c>
      <c r="C491" s="64" t="s">
        <v>1165</v>
      </c>
      <c r="D491" s="64" t="s">
        <v>23</v>
      </c>
      <c r="E491" s="64" t="s">
        <v>24</v>
      </c>
      <c r="F491" s="64" t="s">
        <v>23</v>
      </c>
      <c r="G491" s="64" t="s">
        <v>24</v>
      </c>
      <c r="H491" s="64" t="s">
        <v>23</v>
      </c>
      <c r="I491" s="64" t="s">
        <v>24</v>
      </c>
    </row>
    <row r="492" ht="17" hidden="1" customHeight="1" spans="1:9">
      <c r="A492" s="65" t="str">
        <f t="shared" si="23"/>
        <v>20240528</v>
      </c>
      <c r="B492" s="64" t="s">
        <v>1166</v>
      </c>
      <c r="C492" s="64" t="s">
        <v>1167</v>
      </c>
      <c r="D492" s="64" t="s">
        <v>23</v>
      </c>
      <c r="E492" s="64" t="s">
        <v>24</v>
      </c>
      <c r="F492" s="64" t="s">
        <v>23</v>
      </c>
      <c r="G492" s="64" t="s">
        <v>24</v>
      </c>
      <c r="H492" s="64" t="s">
        <v>23</v>
      </c>
      <c r="I492" s="64" t="s">
        <v>24</v>
      </c>
    </row>
    <row r="493" ht="17" hidden="1" customHeight="1" spans="1:9">
      <c r="A493" s="65" t="str">
        <f t="shared" si="23"/>
        <v>20240528</v>
      </c>
      <c r="B493" s="64" t="s">
        <v>1168</v>
      </c>
      <c r="C493" s="64" t="s">
        <v>1169</v>
      </c>
      <c r="D493" s="64" t="s">
        <v>23</v>
      </c>
      <c r="E493" s="64" t="s">
        <v>24</v>
      </c>
      <c r="F493" s="64" t="s">
        <v>23</v>
      </c>
      <c r="G493" s="64" t="s">
        <v>24</v>
      </c>
      <c r="H493" s="64" t="s">
        <v>23</v>
      </c>
      <c r="I493" s="64" t="s">
        <v>24</v>
      </c>
    </row>
    <row r="494" ht="17" hidden="1" customHeight="1" spans="1:9">
      <c r="A494" s="65" t="str">
        <f t="shared" si="23"/>
        <v>20240528</v>
      </c>
      <c r="B494" s="64" t="s">
        <v>1170</v>
      </c>
      <c r="C494" s="64" t="s">
        <v>1171</v>
      </c>
      <c r="D494" s="64" t="s">
        <v>23</v>
      </c>
      <c r="E494" s="64" t="s">
        <v>24</v>
      </c>
      <c r="F494" s="64" t="s">
        <v>23</v>
      </c>
      <c r="G494" s="64" t="s">
        <v>24</v>
      </c>
      <c r="H494" s="64" t="s">
        <v>23</v>
      </c>
      <c r="I494" s="64" t="s">
        <v>24</v>
      </c>
    </row>
    <row r="495" ht="17" hidden="1" customHeight="1" spans="1:9">
      <c r="A495" s="65" t="str">
        <f t="shared" si="23"/>
        <v>20240528</v>
      </c>
      <c r="B495" s="64" t="s">
        <v>1172</v>
      </c>
      <c r="C495" s="64" t="s">
        <v>1173</v>
      </c>
      <c r="D495" s="64" t="s">
        <v>23</v>
      </c>
      <c r="E495" s="64" t="s">
        <v>24</v>
      </c>
      <c r="F495" s="64" t="s">
        <v>23</v>
      </c>
      <c r="G495" s="64" t="s">
        <v>24</v>
      </c>
      <c r="H495" s="64" t="s">
        <v>23</v>
      </c>
      <c r="I495" s="64" t="s">
        <v>24</v>
      </c>
    </row>
    <row r="496" ht="17" hidden="1" customHeight="1" spans="1:9">
      <c r="A496" s="65" t="str">
        <f t="shared" si="23"/>
        <v>20240528</v>
      </c>
      <c r="B496" s="64" t="s">
        <v>1174</v>
      </c>
      <c r="C496" s="64" t="s">
        <v>1175</v>
      </c>
      <c r="D496" s="64" t="s">
        <v>23</v>
      </c>
      <c r="E496" s="64" t="s">
        <v>24</v>
      </c>
      <c r="F496" s="64" t="s">
        <v>23</v>
      </c>
      <c r="G496" s="64" t="s">
        <v>24</v>
      </c>
      <c r="H496" s="64" t="s">
        <v>23</v>
      </c>
      <c r="I496" s="64" t="s">
        <v>24</v>
      </c>
    </row>
    <row r="497" ht="17" customHeight="1" spans="1:9">
      <c r="A497" s="65" t="str">
        <f t="shared" si="23"/>
        <v>20240528</v>
      </c>
      <c r="B497" s="64" t="s">
        <v>1176</v>
      </c>
      <c r="C497" s="64" t="s">
        <v>1177</v>
      </c>
      <c r="D497" s="64" t="s">
        <v>1178</v>
      </c>
      <c r="E497" s="64">
        <v>1</v>
      </c>
      <c r="F497" s="65">
        <v>57</v>
      </c>
      <c r="G497" s="65">
        <v>12</v>
      </c>
      <c r="H497" s="65">
        <f t="shared" ref="H497:H515" si="25">D497+F497</f>
        <v>139</v>
      </c>
      <c r="I497" s="65">
        <v>1</v>
      </c>
    </row>
    <row r="498" ht="17" customHeight="1" spans="1:9">
      <c r="A498" s="65" t="str">
        <f t="shared" si="23"/>
        <v>20240528</v>
      </c>
      <c r="B498" s="64" t="s">
        <v>1179</v>
      </c>
      <c r="C498" s="64" t="s">
        <v>1180</v>
      </c>
      <c r="D498" s="64" t="s">
        <v>160</v>
      </c>
      <c r="E498" s="64">
        <v>4</v>
      </c>
      <c r="F498" s="65">
        <v>70</v>
      </c>
      <c r="G498" s="65">
        <v>2</v>
      </c>
      <c r="H498" s="65">
        <f t="shared" si="25"/>
        <v>133.4</v>
      </c>
      <c r="I498" s="65">
        <v>2</v>
      </c>
    </row>
    <row r="499" ht="17" customHeight="1" spans="1:9">
      <c r="A499" s="65" t="str">
        <f t="shared" si="23"/>
        <v>20240528</v>
      </c>
      <c r="B499" s="64" t="s">
        <v>1181</v>
      </c>
      <c r="C499" s="64" t="s">
        <v>1182</v>
      </c>
      <c r="D499" s="64" t="s">
        <v>30</v>
      </c>
      <c r="E499" s="64">
        <v>9</v>
      </c>
      <c r="F499" s="65">
        <v>72</v>
      </c>
      <c r="G499" s="65">
        <v>1</v>
      </c>
      <c r="H499" s="65">
        <f t="shared" si="25"/>
        <v>129.6</v>
      </c>
      <c r="I499" s="65">
        <v>3</v>
      </c>
    </row>
    <row r="500" ht="17" customHeight="1" spans="1:9">
      <c r="A500" s="65" t="str">
        <f t="shared" si="23"/>
        <v>20240528</v>
      </c>
      <c r="B500" s="64" t="s">
        <v>1183</v>
      </c>
      <c r="C500" s="64" t="s">
        <v>1184</v>
      </c>
      <c r="D500" s="64" t="s">
        <v>856</v>
      </c>
      <c r="E500" s="64">
        <v>3</v>
      </c>
      <c r="F500" s="65">
        <v>58</v>
      </c>
      <c r="G500" s="65">
        <v>11</v>
      </c>
      <c r="H500" s="65">
        <f t="shared" si="25"/>
        <v>123.2</v>
      </c>
      <c r="I500" s="65">
        <v>4</v>
      </c>
    </row>
    <row r="501" ht="17" customHeight="1" spans="1:9">
      <c r="A501" s="65" t="str">
        <f t="shared" si="23"/>
        <v>20240528</v>
      </c>
      <c r="B501" s="64" t="s">
        <v>1185</v>
      </c>
      <c r="C501" s="64" t="s">
        <v>1186</v>
      </c>
      <c r="D501" s="64" t="s">
        <v>773</v>
      </c>
      <c r="E501" s="64">
        <v>7</v>
      </c>
      <c r="F501" s="65">
        <v>63</v>
      </c>
      <c r="G501" s="65">
        <v>6</v>
      </c>
      <c r="H501" s="65">
        <f t="shared" si="25"/>
        <v>123</v>
      </c>
      <c r="I501" s="65">
        <v>5</v>
      </c>
    </row>
    <row r="502" ht="17" customHeight="1" spans="1:9">
      <c r="A502" s="65" t="str">
        <f t="shared" si="23"/>
        <v>20240528</v>
      </c>
      <c r="B502" s="64" t="s">
        <v>1187</v>
      </c>
      <c r="C502" s="64" t="s">
        <v>1188</v>
      </c>
      <c r="D502" s="64" t="s">
        <v>456</v>
      </c>
      <c r="E502" s="64">
        <v>10</v>
      </c>
      <c r="F502" s="65">
        <v>65</v>
      </c>
      <c r="G502" s="65">
        <v>4</v>
      </c>
      <c r="H502" s="65">
        <f t="shared" si="25"/>
        <v>120.2</v>
      </c>
      <c r="I502" s="65">
        <v>6</v>
      </c>
    </row>
    <row r="503" ht="17" customHeight="1" spans="1:9">
      <c r="A503" s="65" t="str">
        <f t="shared" si="23"/>
        <v>20240528</v>
      </c>
      <c r="B503" s="64" t="s">
        <v>1189</v>
      </c>
      <c r="C503" s="64" t="s">
        <v>1190</v>
      </c>
      <c r="D503" s="64" t="s">
        <v>178</v>
      </c>
      <c r="E503" s="64">
        <v>15</v>
      </c>
      <c r="F503" s="65">
        <v>70</v>
      </c>
      <c r="G503" s="65">
        <v>2</v>
      </c>
      <c r="H503" s="65">
        <f t="shared" si="25"/>
        <v>118.2</v>
      </c>
      <c r="I503" s="65">
        <v>7</v>
      </c>
    </row>
    <row r="504" ht="17" customHeight="1" spans="1:9">
      <c r="A504" s="65" t="str">
        <f t="shared" si="23"/>
        <v>20240528</v>
      </c>
      <c r="B504" s="64" t="s">
        <v>1191</v>
      </c>
      <c r="C504" s="64" t="s">
        <v>1192</v>
      </c>
      <c r="D504" s="64" t="s">
        <v>1193</v>
      </c>
      <c r="E504" s="64">
        <v>2</v>
      </c>
      <c r="F504" s="65">
        <v>45</v>
      </c>
      <c r="G504" s="65">
        <v>18</v>
      </c>
      <c r="H504" s="65">
        <f t="shared" si="25"/>
        <v>118.2</v>
      </c>
      <c r="I504" s="65">
        <v>7</v>
      </c>
    </row>
    <row r="505" ht="17" customHeight="1" spans="1:9">
      <c r="A505" s="65" t="str">
        <f t="shared" si="23"/>
        <v>20240528</v>
      </c>
      <c r="B505" s="64" t="s">
        <v>1194</v>
      </c>
      <c r="C505" s="64" t="s">
        <v>1195</v>
      </c>
      <c r="D505" s="64" t="s">
        <v>171</v>
      </c>
      <c r="E505" s="64">
        <v>12</v>
      </c>
      <c r="F505" s="65">
        <v>65</v>
      </c>
      <c r="G505" s="65">
        <v>4</v>
      </c>
      <c r="H505" s="65">
        <f t="shared" si="25"/>
        <v>118</v>
      </c>
      <c r="I505" s="65">
        <v>9</v>
      </c>
    </row>
    <row r="506" ht="17" customHeight="1" spans="1:9">
      <c r="A506" s="65" t="str">
        <f t="shared" si="23"/>
        <v>20240528</v>
      </c>
      <c r="B506" s="64" t="s">
        <v>1196</v>
      </c>
      <c r="C506" s="64" t="s">
        <v>1197</v>
      </c>
      <c r="D506" s="64" t="s">
        <v>154</v>
      </c>
      <c r="E506" s="64">
        <v>8</v>
      </c>
      <c r="F506" s="65">
        <v>57</v>
      </c>
      <c r="G506" s="65">
        <v>12</v>
      </c>
      <c r="H506" s="65">
        <f t="shared" si="25"/>
        <v>115.2</v>
      </c>
      <c r="I506" s="65">
        <v>10</v>
      </c>
    </row>
    <row r="507" ht="17" customHeight="1" spans="1:9">
      <c r="A507" s="65" t="str">
        <f t="shared" si="23"/>
        <v>20240528</v>
      </c>
      <c r="B507" s="64" t="s">
        <v>1198</v>
      </c>
      <c r="C507" s="64" t="s">
        <v>1199</v>
      </c>
      <c r="D507" s="64" t="s">
        <v>768</v>
      </c>
      <c r="E507" s="64">
        <v>11</v>
      </c>
      <c r="F507" s="65">
        <v>60</v>
      </c>
      <c r="G507" s="65">
        <v>9</v>
      </c>
      <c r="H507" s="65">
        <f t="shared" si="25"/>
        <v>115</v>
      </c>
      <c r="I507" s="65">
        <v>11</v>
      </c>
    </row>
    <row r="508" ht="17" customHeight="1" spans="1:9">
      <c r="A508" s="65" t="str">
        <f t="shared" si="23"/>
        <v>20240528</v>
      </c>
      <c r="B508" s="64" t="s">
        <v>1200</v>
      </c>
      <c r="C508" s="64" t="s">
        <v>1201</v>
      </c>
      <c r="D508" s="64" t="s">
        <v>608</v>
      </c>
      <c r="E508" s="64">
        <v>6</v>
      </c>
      <c r="F508" s="65">
        <v>50</v>
      </c>
      <c r="G508" s="65">
        <v>17</v>
      </c>
      <c r="H508" s="65">
        <f t="shared" si="25"/>
        <v>111.4</v>
      </c>
      <c r="I508" s="65">
        <v>12</v>
      </c>
    </row>
    <row r="509" ht="17" customHeight="1" spans="1:9">
      <c r="A509" s="65" t="str">
        <f t="shared" si="23"/>
        <v>20240528</v>
      </c>
      <c r="B509" s="64" t="s">
        <v>1202</v>
      </c>
      <c r="C509" s="64" t="s">
        <v>1203</v>
      </c>
      <c r="D509" s="64" t="s">
        <v>631</v>
      </c>
      <c r="E509" s="64">
        <v>17</v>
      </c>
      <c r="F509" s="65">
        <v>62</v>
      </c>
      <c r="G509" s="65">
        <v>7</v>
      </c>
      <c r="H509" s="65">
        <f t="shared" si="25"/>
        <v>109.8</v>
      </c>
      <c r="I509" s="65">
        <v>13</v>
      </c>
    </row>
    <row r="510" ht="17" customHeight="1" spans="1:9">
      <c r="A510" s="65" t="str">
        <f t="shared" si="23"/>
        <v>20240528</v>
      </c>
      <c r="B510" s="64" t="s">
        <v>1204</v>
      </c>
      <c r="C510" s="64" t="s">
        <v>1205</v>
      </c>
      <c r="D510" s="64" t="s">
        <v>1105</v>
      </c>
      <c r="E510" s="64">
        <v>14</v>
      </c>
      <c r="F510" s="65">
        <v>60</v>
      </c>
      <c r="G510" s="65">
        <v>9</v>
      </c>
      <c r="H510" s="65">
        <f t="shared" si="25"/>
        <v>109.2</v>
      </c>
      <c r="I510" s="65">
        <v>14</v>
      </c>
    </row>
    <row r="511" ht="17" customHeight="1" spans="1:9">
      <c r="A511" s="65" t="str">
        <f t="shared" si="23"/>
        <v>20240528</v>
      </c>
      <c r="B511" s="64" t="s">
        <v>1206</v>
      </c>
      <c r="C511" s="64" t="s">
        <v>1207</v>
      </c>
      <c r="D511" s="64" t="s">
        <v>783</v>
      </c>
      <c r="E511" s="64">
        <v>5</v>
      </c>
      <c r="F511" s="65">
        <v>45</v>
      </c>
      <c r="G511" s="65">
        <v>18</v>
      </c>
      <c r="H511" s="65">
        <f t="shared" si="25"/>
        <v>107.4</v>
      </c>
      <c r="I511" s="65">
        <v>15</v>
      </c>
    </row>
    <row r="512" ht="17" customHeight="1" spans="1:9">
      <c r="A512" s="65" t="str">
        <f t="shared" si="23"/>
        <v>20240528</v>
      </c>
      <c r="B512" s="64" t="s">
        <v>1208</v>
      </c>
      <c r="C512" s="64" t="s">
        <v>1209</v>
      </c>
      <c r="D512" s="64" t="s">
        <v>1210</v>
      </c>
      <c r="E512" s="64">
        <v>13</v>
      </c>
      <c r="F512" s="65">
        <v>53</v>
      </c>
      <c r="G512" s="65">
        <v>16</v>
      </c>
      <c r="H512" s="65">
        <f t="shared" si="25"/>
        <v>105.2</v>
      </c>
      <c r="I512" s="65">
        <v>16</v>
      </c>
    </row>
    <row r="513" ht="17" customHeight="1" spans="1:9">
      <c r="A513" s="65" t="str">
        <f t="shared" si="23"/>
        <v>20240528</v>
      </c>
      <c r="B513" s="64" t="s">
        <v>1211</v>
      </c>
      <c r="C513" s="64" t="s">
        <v>1212</v>
      </c>
      <c r="D513" s="64" t="s">
        <v>178</v>
      </c>
      <c r="E513" s="64">
        <v>16</v>
      </c>
      <c r="F513" s="65">
        <v>55</v>
      </c>
      <c r="G513" s="65">
        <v>14</v>
      </c>
      <c r="H513" s="65">
        <f t="shared" si="25"/>
        <v>103.2</v>
      </c>
      <c r="I513" s="65">
        <v>17</v>
      </c>
    </row>
    <row r="514" ht="17" customHeight="1" spans="1:9">
      <c r="A514" s="65" t="str">
        <f t="shared" ref="A514:A577" si="26">LEFT(B514,8)</f>
        <v>20240528</v>
      </c>
      <c r="B514" s="64" t="s">
        <v>1213</v>
      </c>
      <c r="C514" s="64" t="s">
        <v>1214</v>
      </c>
      <c r="D514" s="64" t="s">
        <v>623</v>
      </c>
      <c r="E514" s="64">
        <v>19</v>
      </c>
      <c r="F514" s="65">
        <v>61</v>
      </c>
      <c r="G514" s="65">
        <v>8</v>
      </c>
      <c r="H514" s="65">
        <f t="shared" si="25"/>
        <v>98.2</v>
      </c>
      <c r="I514" s="65">
        <v>18</v>
      </c>
    </row>
    <row r="515" ht="17" customHeight="1" spans="1:9">
      <c r="A515" s="65" t="str">
        <f t="shared" si="26"/>
        <v>20240528</v>
      </c>
      <c r="B515" s="64" t="s">
        <v>1215</v>
      </c>
      <c r="C515" s="64" t="s">
        <v>1216</v>
      </c>
      <c r="D515" s="64" t="s">
        <v>1217</v>
      </c>
      <c r="E515" s="64">
        <v>18</v>
      </c>
      <c r="F515" s="65">
        <v>55</v>
      </c>
      <c r="G515" s="65">
        <v>14</v>
      </c>
      <c r="H515" s="65">
        <f t="shared" si="25"/>
        <v>93.2</v>
      </c>
      <c r="I515" s="65">
        <v>19</v>
      </c>
    </row>
    <row r="516" ht="17" hidden="1" customHeight="1" spans="1:9">
      <c r="A516" s="58" t="str">
        <f t="shared" si="26"/>
        <v>20240529</v>
      </c>
      <c r="B516" s="57" t="s">
        <v>1218</v>
      </c>
      <c r="C516" s="57" t="s">
        <v>1219</v>
      </c>
      <c r="D516" s="57" t="s">
        <v>23</v>
      </c>
      <c r="E516" s="57" t="s">
        <v>24</v>
      </c>
      <c r="F516" s="57" t="s">
        <v>23</v>
      </c>
      <c r="G516" s="57" t="s">
        <v>24</v>
      </c>
      <c r="H516" s="57" t="s">
        <v>23</v>
      </c>
      <c r="I516" s="57" t="s">
        <v>24</v>
      </c>
    </row>
    <row r="517" ht="17" hidden="1" customHeight="1" spans="1:9">
      <c r="A517" s="58" t="str">
        <f t="shared" si="26"/>
        <v>20240529</v>
      </c>
      <c r="B517" s="57" t="s">
        <v>1220</v>
      </c>
      <c r="C517" s="57" t="s">
        <v>1221</v>
      </c>
      <c r="D517" s="57" t="s">
        <v>23</v>
      </c>
      <c r="E517" s="57" t="s">
        <v>24</v>
      </c>
      <c r="F517" s="57" t="s">
        <v>23</v>
      </c>
      <c r="G517" s="57" t="s">
        <v>24</v>
      </c>
      <c r="H517" s="57" t="s">
        <v>23</v>
      </c>
      <c r="I517" s="57" t="s">
        <v>24</v>
      </c>
    </row>
    <row r="518" ht="17" hidden="1" customHeight="1" spans="1:9">
      <c r="A518" s="58" t="str">
        <f t="shared" si="26"/>
        <v>20240529</v>
      </c>
      <c r="B518" s="57" t="s">
        <v>1222</v>
      </c>
      <c r="C518" s="57" t="s">
        <v>1223</v>
      </c>
      <c r="D518" s="57" t="s">
        <v>23</v>
      </c>
      <c r="E518" s="57" t="s">
        <v>24</v>
      </c>
      <c r="F518" s="57" t="s">
        <v>23</v>
      </c>
      <c r="G518" s="57" t="s">
        <v>24</v>
      </c>
      <c r="H518" s="57" t="s">
        <v>23</v>
      </c>
      <c r="I518" s="57" t="s">
        <v>24</v>
      </c>
    </row>
    <row r="519" ht="17" hidden="1" customHeight="1" spans="1:9">
      <c r="A519" s="58" t="str">
        <f t="shared" si="26"/>
        <v>20240529</v>
      </c>
      <c r="B519" s="57" t="s">
        <v>1224</v>
      </c>
      <c r="C519" s="57" t="s">
        <v>1225</v>
      </c>
      <c r="D519" s="57" t="s">
        <v>23</v>
      </c>
      <c r="E519" s="57" t="s">
        <v>24</v>
      </c>
      <c r="F519" s="57" t="s">
        <v>23</v>
      </c>
      <c r="G519" s="57" t="s">
        <v>24</v>
      </c>
      <c r="H519" s="57" t="s">
        <v>23</v>
      </c>
      <c r="I519" s="57" t="s">
        <v>24</v>
      </c>
    </row>
    <row r="520" ht="17" hidden="1" customHeight="1" spans="1:9">
      <c r="A520" s="58" t="str">
        <f t="shared" si="26"/>
        <v>20240529</v>
      </c>
      <c r="B520" s="57" t="s">
        <v>1226</v>
      </c>
      <c r="C520" s="57" t="s">
        <v>1227</v>
      </c>
      <c r="D520" s="57" t="s">
        <v>23</v>
      </c>
      <c r="E520" s="57" t="s">
        <v>24</v>
      </c>
      <c r="F520" s="57" t="s">
        <v>23</v>
      </c>
      <c r="G520" s="57" t="s">
        <v>24</v>
      </c>
      <c r="H520" s="57" t="s">
        <v>23</v>
      </c>
      <c r="I520" s="57" t="s">
        <v>24</v>
      </c>
    </row>
    <row r="521" ht="17" hidden="1" customHeight="1" spans="1:9">
      <c r="A521" s="58" t="str">
        <f t="shared" si="26"/>
        <v>20240529</v>
      </c>
      <c r="B521" s="57" t="s">
        <v>1228</v>
      </c>
      <c r="C521" s="57" t="s">
        <v>1229</v>
      </c>
      <c r="D521" s="57" t="s">
        <v>23</v>
      </c>
      <c r="E521" s="57" t="s">
        <v>24</v>
      </c>
      <c r="F521" s="57" t="s">
        <v>23</v>
      </c>
      <c r="G521" s="57" t="s">
        <v>24</v>
      </c>
      <c r="H521" s="57" t="s">
        <v>23</v>
      </c>
      <c r="I521" s="57" t="s">
        <v>24</v>
      </c>
    </row>
    <row r="522" ht="17" customHeight="1" spans="1:9">
      <c r="A522" s="58" t="str">
        <f t="shared" si="26"/>
        <v>20240529</v>
      </c>
      <c r="B522" s="57">
        <v>20240529454</v>
      </c>
      <c r="C522" s="57" t="s">
        <v>1230</v>
      </c>
      <c r="D522" s="57" t="s">
        <v>1231</v>
      </c>
      <c r="E522" s="57">
        <v>4</v>
      </c>
      <c r="F522" s="57" t="s">
        <v>23</v>
      </c>
      <c r="G522" s="57" t="s">
        <v>24</v>
      </c>
      <c r="H522" s="58" t="str">
        <f>D522</f>
        <v>65.00</v>
      </c>
      <c r="I522" s="58">
        <v>17</v>
      </c>
    </row>
    <row r="523" ht="17" customHeight="1" spans="1:9">
      <c r="A523" s="58" t="str">
        <f t="shared" si="26"/>
        <v>20240529</v>
      </c>
      <c r="B523" s="57" t="s">
        <v>1232</v>
      </c>
      <c r="C523" s="57" t="s">
        <v>1233</v>
      </c>
      <c r="D523" s="57" t="s">
        <v>1234</v>
      </c>
      <c r="E523" s="57">
        <v>1</v>
      </c>
      <c r="F523" s="58">
        <v>71</v>
      </c>
      <c r="G523" s="58">
        <v>4</v>
      </c>
      <c r="H523" s="58">
        <f t="shared" ref="H523:H538" si="27">D523+F523</f>
        <v>146.8</v>
      </c>
      <c r="I523" s="58">
        <v>1</v>
      </c>
    </row>
    <row r="524" ht="17" customHeight="1" spans="1:9">
      <c r="A524" s="58" t="str">
        <f t="shared" si="26"/>
        <v>20240529</v>
      </c>
      <c r="B524" s="57" t="s">
        <v>1235</v>
      </c>
      <c r="C524" s="57" t="s">
        <v>1236</v>
      </c>
      <c r="D524" s="57" t="s">
        <v>951</v>
      </c>
      <c r="E524" s="57">
        <v>3</v>
      </c>
      <c r="F524" s="58">
        <v>67</v>
      </c>
      <c r="G524" s="58">
        <v>5</v>
      </c>
      <c r="H524" s="58">
        <f t="shared" si="27"/>
        <v>134.8</v>
      </c>
      <c r="I524" s="58">
        <v>2</v>
      </c>
    </row>
    <row r="525" ht="17" customHeight="1" spans="1:9">
      <c r="A525" s="58" t="str">
        <f t="shared" si="26"/>
        <v>20240529</v>
      </c>
      <c r="B525" s="57" t="s">
        <v>1237</v>
      </c>
      <c r="C525" s="57" t="s">
        <v>1238</v>
      </c>
      <c r="D525" s="57" t="s">
        <v>80</v>
      </c>
      <c r="E525" s="57">
        <v>5</v>
      </c>
      <c r="F525" s="58">
        <v>74</v>
      </c>
      <c r="G525" s="58">
        <v>1</v>
      </c>
      <c r="H525" s="58">
        <f t="shared" si="27"/>
        <v>134.4</v>
      </c>
      <c r="I525" s="58">
        <v>3</v>
      </c>
    </row>
    <row r="526" ht="17" customHeight="1" spans="1:9">
      <c r="A526" s="58" t="str">
        <f t="shared" si="26"/>
        <v>20240529</v>
      </c>
      <c r="B526" s="57" t="s">
        <v>1239</v>
      </c>
      <c r="C526" s="57" t="s">
        <v>1240</v>
      </c>
      <c r="D526" s="57" t="s">
        <v>681</v>
      </c>
      <c r="E526" s="57">
        <v>8</v>
      </c>
      <c r="F526" s="58">
        <v>72</v>
      </c>
      <c r="G526" s="58">
        <v>3</v>
      </c>
      <c r="H526" s="58">
        <f t="shared" si="27"/>
        <v>128.6</v>
      </c>
      <c r="I526" s="58">
        <v>4</v>
      </c>
    </row>
    <row r="527" ht="17" customHeight="1" spans="1:9">
      <c r="A527" s="58" t="str">
        <f t="shared" si="26"/>
        <v>20240529</v>
      </c>
      <c r="B527" s="57" t="s">
        <v>1241</v>
      </c>
      <c r="C527" s="57" t="s">
        <v>1242</v>
      </c>
      <c r="D527" s="57" t="s">
        <v>1243</v>
      </c>
      <c r="E527" s="57">
        <v>2</v>
      </c>
      <c r="F527" s="58">
        <v>53</v>
      </c>
      <c r="G527" s="58">
        <v>15</v>
      </c>
      <c r="H527" s="58">
        <f t="shared" si="27"/>
        <v>128.6</v>
      </c>
      <c r="I527" s="58">
        <v>4</v>
      </c>
    </row>
    <row r="528" ht="17" customHeight="1" spans="1:9">
      <c r="A528" s="58" t="str">
        <f t="shared" si="26"/>
        <v>20240529</v>
      </c>
      <c r="B528" s="57" t="s">
        <v>1244</v>
      </c>
      <c r="C528" s="57" t="s">
        <v>1245</v>
      </c>
      <c r="D528" s="57" t="s">
        <v>148</v>
      </c>
      <c r="E528" s="57">
        <v>6</v>
      </c>
      <c r="F528" s="58">
        <v>67</v>
      </c>
      <c r="G528" s="58">
        <v>5</v>
      </c>
      <c r="H528" s="58">
        <f t="shared" si="27"/>
        <v>126</v>
      </c>
      <c r="I528" s="58">
        <v>6</v>
      </c>
    </row>
    <row r="529" ht="17" customHeight="1" spans="1:9">
      <c r="A529" s="58" t="str">
        <f t="shared" si="26"/>
        <v>20240529</v>
      </c>
      <c r="B529" s="57" t="s">
        <v>1246</v>
      </c>
      <c r="C529" s="57" t="s">
        <v>1247</v>
      </c>
      <c r="D529" s="57" t="s">
        <v>361</v>
      </c>
      <c r="E529" s="57">
        <v>16</v>
      </c>
      <c r="F529" s="58">
        <v>74</v>
      </c>
      <c r="G529" s="58">
        <v>1</v>
      </c>
      <c r="H529" s="58">
        <f t="shared" si="27"/>
        <v>121.4</v>
      </c>
      <c r="I529" s="58">
        <v>7</v>
      </c>
    </row>
    <row r="530" ht="17" customHeight="1" spans="1:9">
      <c r="A530" s="58" t="str">
        <f t="shared" si="26"/>
        <v>20240529</v>
      </c>
      <c r="B530" s="57" t="s">
        <v>1248</v>
      </c>
      <c r="C530" s="57" t="s">
        <v>1249</v>
      </c>
      <c r="D530" s="57" t="s">
        <v>354</v>
      </c>
      <c r="E530" s="57">
        <v>10</v>
      </c>
      <c r="F530" s="58">
        <v>62</v>
      </c>
      <c r="G530" s="58">
        <v>7</v>
      </c>
      <c r="H530" s="58">
        <f t="shared" si="27"/>
        <v>116</v>
      </c>
      <c r="I530" s="58">
        <v>8</v>
      </c>
    </row>
    <row r="531" ht="17" customHeight="1" spans="1:9">
      <c r="A531" s="58" t="str">
        <f t="shared" si="26"/>
        <v>20240529</v>
      </c>
      <c r="B531" s="57" t="s">
        <v>1250</v>
      </c>
      <c r="C531" s="57" t="s">
        <v>1251</v>
      </c>
      <c r="D531" s="57" t="s">
        <v>236</v>
      </c>
      <c r="E531" s="57">
        <v>7</v>
      </c>
      <c r="F531" s="58">
        <v>58</v>
      </c>
      <c r="G531" s="58">
        <v>11</v>
      </c>
      <c r="H531" s="58">
        <f t="shared" si="27"/>
        <v>114.8</v>
      </c>
      <c r="I531" s="58">
        <v>9</v>
      </c>
    </row>
    <row r="532" ht="17" customHeight="1" spans="1:9">
      <c r="A532" s="58" t="str">
        <f t="shared" si="26"/>
        <v>20240529</v>
      </c>
      <c r="B532" s="57" t="s">
        <v>1252</v>
      </c>
      <c r="C532" s="57" t="s">
        <v>1253</v>
      </c>
      <c r="D532" s="57" t="s">
        <v>967</v>
      </c>
      <c r="E532" s="57">
        <v>11</v>
      </c>
      <c r="F532" s="58">
        <v>61</v>
      </c>
      <c r="G532" s="58">
        <v>8</v>
      </c>
      <c r="H532" s="58">
        <f t="shared" si="27"/>
        <v>114.4</v>
      </c>
      <c r="I532" s="58">
        <v>10</v>
      </c>
    </row>
    <row r="533" ht="17" customHeight="1" spans="1:9">
      <c r="A533" s="58" t="str">
        <f t="shared" si="26"/>
        <v>20240529</v>
      </c>
      <c r="B533" s="57" t="s">
        <v>1254</v>
      </c>
      <c r="C533" s="57" t="s">
        <v>1255</v>
      </c>
      <c r="D533" s="57" t="s">
        <v>580</v>
      </c>
      <c r="E533" s="57">
        <v>12</v>
      </c>
      <c r="F533" s="58">
        <v>59</v>
      </c>
      <c r="G533" s="58">
        <v>9</v>
      </c>
      <c r="H533" s="58">
        <f t="shared" si="27"/>
        <v>111.6</v>
      </c>
      <c r="I533" s="58">
        <v>11</v>
      </c>
    </row>
    <row r="534" ht="17" customHeight="1" spans="1:9">
      <c r="A534" s="58" t="str">
        <f t="shared" si="26"/>
        <v>20240529</v>
      </c>
      <c r="B534" s="57" t="s">
        <v>1256</v>
      </c>
      <c r="C534" s="57" t="s">
        <v>1257</v>
      </c>
      <c r="D534" s="57" t="s">
        <v>1258</v>
      </c>
      <c r="E534" s="57">
        <v>14</v>
      </c>
      <c r="F534" s="58">
        <v>59</v>
      </c>
      <c r="G534" s="58">
        <v>9</v>
      </c>
      <c r="H534" s="58">
        <f t="shared" si="27"/>
        <v>109.8</v>
      </c>
      <c r="I534" s="58">
        <v>12</v>
      </c>
    </row>
    <row r="535" ht="17" customHeight="1" spans="1:9">
      <c r="A535" s="58" t="str">
        <f t="shared" si="26"/>
        <v>20240529</v>
      </c>
      <c r="B535" s="57" t="s">
        <v>1259</v>
      </c>
      <c r="C535" s="57" t="s">
        <v>1260</v>
      </c>
      <c r="D535" s="57" t="s">
        <v>546</v>
      </c>
      <c r="E535" s="57">
        <v>13</v>
      </c>
      <c r="F535" s="58">
        <v>58</v>
      </c>
      <c r="G535" s="58">
        <v>11</v>
      </c>
      <c r="H535" s="58">
        <f t="shared" si="27"/>
        <v>109.2</v>
      </c>
      <c r="I535" s="58">
        <v>13</v>
      </c>
    </row>
    <row r="536" ht="17" customHeight="1" spans="1:9">
      <c r="A536" s="58" t="str">
        <f t="shared" si="26"/>
        <v>20240529</v>
      </c>
      <c r="B536" s="57" t="s">
        <v>1261</v>
      </c>
      <c r="C536" s="57" t="s">
        <v>1262</v>
      </c>
      <c r="D536" s="57" t="s">
        <v>186</v>
      </c>
      <c r="E536" s="57">
        <v>15</v>
      </c>
      <c r="F536" s="58">
        <v>57</v>
      </c>
      <c r="G536" s="58">
        <v>13</v>
      </c>
      <c r="H536" s="58">
        <f t="shared" si="27"/>
        <v>107.6</v>
      </c>
      <c r="I536" s="58">
        <v>14</v>
      </c>
    </row>
    <row r="537" ht="17" customHeight="1" spans="1:9">
      <c r="A537" s="58" t="str">
        <f t="shared" si="26"/>
        <v>20240529</v>
      </c>
      <c r="B537" s="57" t="s">
        <v>1263</v>
      </c>
      <c r="C537" s="57" t="s">
        <v>1264</v>
      </c>
      <c r="D537" s="57" t="s">
        <v>611</v>
      </c>
      <c r="E537" s="57">
        <v>9</v>
      </c>
      <c r="F537" s="58">
        <v>53</v>
      </c>
      <c r="G537" s="58">
        <v>15</v>
      </c>
      <c r="H537" s="58">
        <f t="shared" si="27"/>
        <v>107.2</v>
      </c>
      <c r="I537" s="58">
        <v>15</v>
      </c>
    </row>
    <row r="538" ht="17" customHeight="1" spans="1:9">
      <c r="A538" s="58" t="str">
        <f t="shared" si="26"/>
        <v>20240529</v>
      </c>
      <c r="B538" s="57" t="s">
        <v>1265</v>
      </c>
      <c r="C538" s="57" t="s">
        <v>1266</v>
      </c>
      <c r="D538" s="57" t="s">
        <v>189</v>
      </c>
      <c r="E538" s="57">
        <v>17</v>
      </c>
      <c r="F538" s="58">
        <v>55</v>
      </c>
      <c r="G538" s="58">
        <v>14</v>
      </c>
      <c r="H538" s="58">
        <f t="shared" si="27"/>
        <v>101.4</v>
      </c>
      <c r="I538" s="58">
        <v>16</v>
      </c>
    </row>
    <row r="539" ht="17" hidden="1" customHeight="1" spans="1:9">
      <c r="A539" s="61" t="str">
        <f t="shared" si="26"/>
        <v>20240530</v>
      </c>
      <c r="B539" s="60" t="s">
        <v>1267</v>
      </c>
      <c r="C539" s="60" t="s">
        <v>1268</v>
      </c>
      <c r="D539" s="60" t="s">
        <v>23</v>
      </c>
      <c r="E539" s="60" t="s">
        <v>24</v>
      </c>
      <c r="F539" s="60" t="s">
        <v>23</v>
      </c>
      <c r="G539" s="60" t="s">
        <v>24</v>
      </c>
      <c r="H539" s="60" t="s">
        <v>23</v>
      </c>
      <c r="I539" s="60" t="s">
        <v>24</v>
      </c>
    </row>
    <row r="540" ht="17" hidden="1" customHeight="1" spans="1:9">
      <c r="A540" s="61" t="str">
        <f t="shared" si="26"/>
        <v>20240530</v>
      </c>
      <c r="B540" s="60" t="s">
        <v>1269</v>
      </c>
      <c r="C540" s="60" t="s">
        <v>1270</v>
      </c>
      <c r="D540" s="60" t="s">
        <v>23</v>
      </c>
      <c r="E540" s="60" t="s">
        <v>24</v>
      </c>
      <c r="F540" s="60" t="s">
        <v>23</v>
      </c>
      <c r="G540" s="60" t="s">
        <v>24</v>
      </c>
      <c r="H540" s="60" t="s">
        <v>23</v>
      </c>
      <c r="I540" s="60" t="s">
        <v>24</v>
      </c>
    </row>
    <row r="541" ht="17" hidden="1" customHeight="1" spans="1:9">
      <c r="A541" s="61" t="str">
        <f t="shared" si="26"/>
        <v>20240530</v>
      </c>
      <c r="B541" s="60" t="s">
        <v>1271</v>
      </c>
      <c r="C541" s="60" t="s">
        <v>1272</v>
      </c>
      <c r="D541" s="60" t="s">
        <v>23</v>
      </c>
      <c r="E541" s="60" t="s">
        <v>24</v>
      </c>
      <c r="F541" s="60" t="s">
        <v>23</v>
      </c>
      <c r="G541" s="60" t="s">
        <v>24</v>
      </c>
      <c r="H541" s="60" t="s">
        <v>23</v>
      </c>
      <c r="I541" s="60" t="s">
        <v>24</v>
      </c>
    </row>
    <row r="542" ht="17" hidden="1" customHeight="1" spans="1:9">
      <c r="A542" s="61" t="str">
        <f t="shared" si="26"/>
        <v>20240530</v>
      </c>
      <c r="B542" s="60" t="s">
        <v>1273</v>
      </c>
      <c r="C542" s="60" t="s">
        <v>1274</v>
      </c>
      <c r="D542" s="60" t="s">
        <v>23</v>
      </c>
      <c r="E542" s="60" t="s">
        <v>24</v>
      </c>
      <c r="F542" s="60" t="s">
        <v>23</v>
      </c>
      <c r="G542" s="60" t="s">
        <v>24</v>
      </c>
      <c r="H542" s="60" t="s">
        <v>23</v>
      </c>
      <c r="I542" s="60" t="s">
        <v>24</v>
      </c>
    </row>
    <row r="543" ht="17" hidden="1" customHeight="1" spans="1:9">
      <c r="A543" s="61" t="str">
        <f t="shared" si="26"/>
        <v>20240530</v>
      </c>
      <c r="B543" s="60" t="s">
        <v>1275</v>
      </c>
      <c r="C543" s="60" t="s">
        <v>1276</v>
      </c>
      <c r="D543" s="60" t="s">
        <v>23</v>
      </c>
      <c r="E543" s="60" t="s">
        <v>24</v>
      </c>
      <c r="F543" s="60" t="s">
        <v>23</v>
      </c>
      <c r="G543" s="60" t="s">
        <v>24</v>
      </c>
      <c r="H543" s="60" t="s">
        <v>23</v>
      </c>
      <c r="I543" s="60" t="s">
        <v>24</v>
      </c>
    </row>
    <row r="544" ht="17" hidden="1" customHeight="1" spans="1:9">
      <c r="A544" s="61" t="str">
        <f t="shared" si="26"/>
        <v>20240530</v>
      </c>
      <c r="B544" s="60" t="s">
        <v>1277</v>
      </c>
      <c r="C544" s="60" t="s">
        <v>1278</v>
      </c>
      <c r="D544" s="60" t="s">
        <v>23</v>
      </c>
      <c r="E544" s="60" t="s">
        <v>24</v>
      </c>
      <c r="F544" s="60" t="s">
        <v>23</v>
      </c>
      <c r="G544" s="60" t="s">
        <v>24</v>
      </c>
      <c r="H544" s="60" t="s">
        <v>23</v>
      </c>
      <c r="I544" s="60" t="s">
        <v>24</v>
      </c>
    </row>
    <row r="545" ht="17" hidden="1" customHeight="1" spans="1:9">
      <c r="A545" s="61" t="str">
        <f t="shared" si="26"/>
        <v>20240530</v>
      </c>
      <c r="B545" s="60" t="s">
        <v>1279</v>
      </c>
      <c r="C545" s="60" t="s">
        <v>1280</v>
      </c>
      <c r="D545" s="60" t="s">
        <v>23</v>
      </c>
      <c r="E545" s="60" t="s">
        <v>24</v>
      </c>
      <c r="F545" s="60" t="s">
        <v>23</v>
      </c>
      <c r="G545" s="60" t="s">
        <v>24</v>
      </c>
      <c r="H545" s="60" t="s">
        <v>23</v>
      </c>
      <c r="I545" s="60" t="s">
        <v>24</v>
      </c>
    </row>
    <row r="546" ht="17" hidden="1" customHeight="1" spans="1:9">
      <c r="A546" s="61" t="str">
        <f t="shared" si="26"/>
        <v>20240530</v>
      </c>
      <c r="B546" s="60" t="s">
        <v>1281</v>
      </c>
      <c r="C546" s="60" t="s">
        <v>1282</v>
      </c>
      <c r="D546" s="60" t="s">
        <v>23</v>
      </c>
      <c r="E546" s="60" t="s">
        <v>24</v>
      </c>
      <c r="F546" s="60" t="s">
        <v>23</v>
      </c>
      <c r="G546" s="60" t="s">
        <v>24</v>
      </c>
      <c r="H546" s="60" t="s">
        <v>23</v>
      </c>
      <c r="I546" s="60" t="s">
        <v>24</v>
      </c>
    </row>
    <row r="547" ht="17" hidden="1" customHeight="1" spans="1:9">
      <c r="A547" s="61" t="str">
        <f t="shared" si="26"/>
        <v>20240530</v>
      </c>
      <c r="B547" s="60" t="s">
        <v>1283</v>
      </c>
      <c r="C547" s="60" t="s">
        <v>1284</v>
      </c>
      <c r="D547" s="60" t="s">
        <v>23</v>
      </c>
      <c r="E547" s="60" t="s">
        <v>24</v>
      </c>
      <c r="F547" s="60" t="s">
        <v>23</v>
      </c>
      <c r="G547" s="60" t="s">
        <v>24</v>
      </c>
      <c r="H547" s="60" t="s">
        <v>23</v>
      </c>
      <c r="I547" s="60" t="s">
        <v>24</v>
      </c>
    </row>
    <row r="548" ht="17" customHeight="1" spans="1:9">
      <c r="A548" s="61" t="str">
        <f t="shared" si="26"/>
        <v>20240530</v>
      </c>
      <c r="B548" s="60" t="s">
        <v>1285</v>
      </c>
      <c r="C548" s="60" t="s">
        <v>1286</v>
      </c>
      <c r="D548" s="60" t="s">
        <v>1287</v>
      </c>
      <c r="E548" s="60">
        <v>1</v>
      </c>
      <c r="F548" s="61">
        <v>74</v>
      </c>
      <c r="G548" s="61">
        <v>1</v>
      </c>
      <c r="H548" s="61">
        <f t="shared" ref="H548:H566" si="28">D548+F548</f>
        <v>148.4</v>
      </c>
      <c r="I548" s="61">
        <v>1</v>
      </c>
    </row>
    <row r="549" ht="17" customHeight="1" spans="1:9">
      <c r="A549" s="61" t="str">
        <f t="shared" si="26"/>
        <v>20240530</v>
      </c>
      <c r="B549" s="60" t="s">
        <v>1288</v>
      </c>
      <c r="C549" s="60" t="s">
        <v>1289</v>
      </c>
      <c r="D549" s="60" t="s">
        <v>1193</v>
      </c>
      <c r="E549" s="60">
        <v>2</v>
      </c>
      <c r="F549" s="61">
        <v>74</v>
      </c>
      <c r="G549" s="61">
        <v>1</v>
      </c>
      <c r="H549" s="61">
        <f t="shared" si="28"/>
        <v>147.2</v>
      </c>
      <c r="I549" s="61">
        <v>2</v>
      </c>
    </row>
    <row r="550" ht="17" customHeight="1" spans="1:9">
      <c r="A550" s="61" t="str">
        <f t="shared" si="26"/>
        <v>20240530</v>
      </c>
      <c r="B550" s="60" t="s">
        <v>1290</v>
      </c>
      <c r="C550" s="60" t="s">
        <v>1291</v>
      </c>
      <c r="D550" s="60" t="s">
        <v>1292</v>
      </c>
      <c r="E550" s="60">
        <v>3</v>
      </c>
      <c r="F550" s="61">
        <v>68</v>
      </c>
      <c r="G550" s="61">
        <v>6</v>
      </c>
      <c r="H550" s="61">
        <f t="shared" si="28"/>
        <v>139.6</v>
      </c>
      <c r="I550" s="61">
        <v>3</v>
      </c>
    </row>
    <row r="551" ht="17" customHeight="1" spans="1:9">
      <c r="A551" s="61" t="str">
        <f t="shared" si="26"/>
        <v>20240530</v>
      </c>
      <c r="B551" s="60" t="s">
        <v>1293</v>
      </c>
      <c r="C551" s="60" t="s">
        <v>1294</v>
      </c>
      <c r="D551" s="60" t="s">
        <v>1295</v>
      </c>
      <c r="E551" s="60">
        <v>4</v>
      </c>
      <c r="F551" s="61">
        <v>68</v>
      </c>
      <c r="G551" s="61">
        <v>6</v>
      </c>
      <c r="H551" s="61">
        <f t="shared" si="28"/>
        <v>139.4</v>
      </c>
      <c r="I551" s="61">
        <v>4</v>
      </c>
    </row>
    <row r="552" ht="17" customHeight="1" spans="1:9">
      <c r="A552" s="61" t="str">
        <f t="shared" si="26"/>
        <v>20240530</v>
      </c>
      <c r="B552" s="60" t="s">
        <v>1296</v>
      </c>
      <c r="C552" s="60" t="s">
        <v>1297</v>
      </c>
      <c r="D552" s="60" t="s">
        <v>1298</v>
      </c>
      <c r="E552" s="60">
        <v>6</v>
      </c>
      <c r="F552" s="61">
        <v>69</v>
      </c>
      <c r="G552" s="61">
        <v>5</v>
      </c>
      <c r="H552" s="61">
        <f t="shared" si="28"/>
        <v>136.2</v>
      </c>
      <c r="I552" s="61">
        <v>5</v>
      </c>
    </row>
    <row r="553" ht="17" customHeight="1" spans="1:9">
      <c r="A553" s="61" t="str">
        <f t="shared" si="26"/>
        <v>20240530</v>
      </c>
      <c r="B553" s="60" t="s">
        <v>1299</v>
      </c>
      <c r="C553" s="60" t="s">
        <v>1300</v>
      </c>
      <c r="D553" s="60" t="s">
        <v>196</v>
      </c>
      <c r="E553" s="60">
        <v>10</v>
      </c>
      <c r="F553" s="61">
        <v>74</v>
      </c>
      <c r="G553" s="61">
        <v>1</v>
      </c>
      <c r="H553" s="61">
        <f t="shared" si="28"/>
        <v>132</v>
      </c>
      <c r="I553" s="61">
        <v>6</v>
      </c>
    </row>
    <row r="554" ht="17" customHeight="1" spans="1:9">
      <c r="A554" s="61" t="str">
        <f t="shared" si="26"/>
        <v>20240530</v>
      </c>
      <c r="B554" s="60" t="s">
        <v>1301</v>
      </c>
      <c r="C554" s="60" t="s">
        <v>1302</v>
      </c>
      <c r="D554" s="60" t="s">
        <v>163</v>
      </c>
      <c r="E554" s="60">
        <v>11</v>
      </c>
      <c r="F554" s="61">
        <v>73</v>
      </c>
      <c r="G554" s="61">
        <v>4</v>
      </c>
      <c r="H554" s="61">
        <f t="shared" si="28"/>
        <v>130.4</v>
      </c>
      <c r="I554" s="61">
        <v>7</v>
      </c>
    </row>
    <row r="555" ht="17" customHeight="1" spans="1:9">
      <c r="A555" s="61" t="str">
        <f t="shared" si="26"/>
        <v>20240530</v>
      </c>
      <c r="B555" s="60" t="s">
        <v>1303</v>
      </c>
      <c r="C555" s="60" t="s">
        <v>1304</v>
      </c>
      <c r="D555" s="60" t="s">
        <v>1305</v>
      </c>
      <c r="E555" s="60">
        <v>5</v>
      </c>
      <c r="F555" s="61">
        <v>62</v>
      </c>
      <c r="G555" s="61">
        <v>10</v>
      </c>
      <c r="H555" s="61">
        <f t="shared" si="28"/>
        <v>130</v>
      </c>
      <c r="I555" s="61">
        <v>8</v>
      </c>
    </row>
    <row r="556" ht="17" customHeight="1" spans="1:9">
      <c r="A556" s="61" t="str">
        <f t="shared" si="26"/>
        <v>20240530</v>
      </c>
      <c r="B556" s="60" t="s">
        <v>1306</v>
      </c>
      <c r="C556" s="60" t="s">
        <v>1307</v>
      </c>
      <c r="D556" s="60" t="s">
        <v>44</v>
      </c>
      <c r="E556" s="60">
        <v>7</v>
      </c>
      <c r="F556" s="61">
        <v>64</v>
      </c>
      <c r="G556" s="61">
        <v>8</v>
      </c>
      <c r="H556" s="61">
        <f t="shared" si="28"/>
        <v>126</v>
      </c>
      <c r="I556" s="61">
        <v>9</v>
      </c>
    </row>
    <row r="557" ht="17" customHeight="1" spans="1:9">
      <c r="A557" s="61" t="str">
        <f t="shared" si="26"/>
        <v>20240530</v>
      </c>
      <c r="B557" s="60" t="s">
        <v>1308</v>
      </c>
      <c r="C557" s="60" t="s">
        <v>1309</v>
      </c>
      <c r="D557" s="60" t="s">
        <v>1127</v>
      </c>
      <c r="E557" s="60">
        <v>12</v>
      </c>
      <c r="F557" s="61">
        <v>63</v>
      </c>
      <c r="G557" s="61">
        <v>9</v>
      </c>
      <c r="H557" s="61">
        <f t="shared" si="28"/>
        <v>117.6</v>
      </c>
      <c r="I557" s="61">
        <v>10</v>
      </c>
    </row>
    <row r="558" ht="17" customHeight="1" spans="1:9">
      <c r="A558" s="61" t="str">
        <f t="shared" si="26"/>
        <v>20240530</v>
      </c>
      <c r="B558" s="60" t="s">
        <v>1310</v>
      </c>
      <c r="C558" s="60" t="s">
        <v>1311</v>
      </c>
      <c r="D558" s="60" t="s">
        <v>1143</v>
      </c>
      <c r="E558" s="60">
        <v>8</v>
      </c>
      <c r="F558" s="61">
        <v>55</v>
      </c>
      <c r="G558" s="61">
        <v>14</v>
      </c>
      <c r="H558" s="61">
        <f t="shared" si="28"/>
        <v>115.2</v>
      </c>
      <c r="I558" s="61">
        <v>11</v>
      </c>
    </row>
    <row r="559" ht="17" customHeight="1" spans="1:9">
      <c r="A559" s="61" t="str">
        <f t="shared" si="26"/>
        <v>20240530</v>
      </c>
      <c r="B559" s="60" t="s">
        <v>1312</v>
      </c>
      <c r="C559" s="60" t="s">
        <v>1313</v>
      </c>
      <c r="D559" s="60" t="s">
        <v>842</v>
      </c>
      <c r="E559" s="60">
        <v>16</v>
      </c>
      <c r="F559" s="61">
        <v>61</v>
      </c>
      <c r="G559" s="61">
        <v>11</v>
      </c>
      <c r="H559" s="61">
        <f t="shared" si="28"/>
        <v>110.6</v>
      </c>
      <c r="I559" s="61">
        <v>12</v>
      </c>
    </row>
    <row r="560" ht="17" customHeight="1" spans="1:9">
      <c r="A560" s="61" t="str">
        <f t="shared" si="26"/>
        <v>20240530</v>
      </c>
      <c r="B560" s="60" t="s">
        <v>1314</v>
      </c>
      <c r="C560" s="60" t="s">
        <v>1315</v>
      </c>
      <c r="D560" s="60" t="s">
        <v>202</v>
      </c>
      <c r="E560" s="60">
        <v>14</v>
      </c>
      <c r="F560" s="61">
        <v>56</v>
      </c>
      <c r="G560" s="61">
        <v>12</v>
      </c>
      <c r="H560" s="61">
        <f t="shared" si="28"/>
        <v>108</v>
      </c>
      <c r="I560" s="61">
        <v>13</v>
      </c>
    </row>
    <row r="561" ht="17" customHeight="1" spans="1:9">
      <c r="A561" s="61" t="str">
        <f t="shared" si="26"/>
        <v>20240530</v>
      </c>
      <c r="B561" s="60" t="s">
        <v>1316</v>
      </c>
      <c r="C561" s="60" t="s">
        <v>1317</v>
      </c>
      <c r="D561" s="60" t="s">
        <v>1258</v>
      </c>
      <c r="E561" s="60">
        <v>15</v>
      </c>
      <c r="F561" s="61">
        <v>56</v>
      </c>
      <c r="G561" s="61">
        <v>12</v>
      </c>
      <c r="H561" s="61">
        <f t="shared" si="28"/>
        <v>106.8</v>
      </c>
      <c r="I561" s="61">
        <v>14</v>
      </c>
    </row>
    <row r="562" ht="17" customHeight="1" spans="1:9">
      <c r="A562" s="61" t="str">
        <f t="shared" si="26"/>
        <v>20240530</v>
      </c>
      <c r="B562" s="60" t="s">
        <v>1318</v>
      </c>
      <c r="C562" s="60" t="s">
        <v>1319</v>
      </c>
      <c r="D562" s="60" t="s">
        <v>86</v>
      </c>
      <c r="E562" s="60">
        <v>13</v>
      </c>
      <c r="F562" s="61">
        <v>50</v>
      </c>
      <c r="G562" s="61">
        <v>17</v>
      </c>
      <c r="H562" s="61">
        <f t="shared" si="28"/>
        <v>103.6</v>
      </c>
      <c r="I562" s="61">
        <v>15</v>
      </c>
    </row>
    <row r="563" ht="17" customHeight="1" spans="1:9">
      <c r="A563" s="61" t="str">
        <f t="shared" si="26"/>
        <v>20240530</v>
      </c>
      <c r="B563" s="60" t="s">
        <v>1320</v>
      </c>
      <c r="C563" s="60" t="s">
        <v>1321</v>
      </c>
      <c r="D563" s="60" t="s">
        <v>154</v>
      </c>
      <c r="E563" s="60">
        <v>9</v>
      </c>
      <c r="F563" s="61">
        <v>40</v>
      </c>
      <c r="G563" s="61">
        <v>19</v>
      </c>
      <c r="H563" s="61">
        <f t="shared" si="28"/>
        <v>98.2</v>
      </c>
      <c r="I563" s="61">
        <v>16</v>
      </c>
    </row>
    <row r="564" ht="17" customHeight="1" spans="1:9">
      <c r="A564" s="61" t="str">
        <f t="shared" si="26"/>
        <v>20240530</v>
      </c>
      <c r="B564" s="60" t="s">
        <v>1322</v>
      </c>
      <c r="C564" s="60" t="s">
        <v>1323</v>
      </c>
      <c r="D564" s="60" t="s">
        <v>386</v>
      </c>
      <c r="E564" s="60">
        <v>18</v>
      </c>
      <c r="F564" s="61">
        <v>52</v>
      </c>
      <c r="G564" s="61">
        <v>16</v>
      </c>
      <c r="H564" s="61">
        <f t="shared" si="28"/>
        <v>97.4</v>
      </c>
      <c r="I564" s="61">
        <v>17</v>
      </c>
    </row>
    <row r="565" ht="17" customHeight="1" spans="1:9">
      <c r="A565" s="61" t="str">
        <f t="shared" si="26"/>
        <v>20240530</v>
      </c>
      <c r="B565" s="60" t="s">
        <v>1324</v>
      </c>
      <c r="C565" s="60" t="s">
        <v>1325</v>
      </c>
      <c r="D565" s="60" t="s">
        <v>83</v>
      </c>
      <c r="E565" s="60">
        <v>19</v>
      </c>
      <c r="F565" s="61">
        <v>53</v>
      </c>
      <c r="G565" s="61">
        <v>15</v>
      </c>
      <c r="H565" s="61">
        <f t="shared" si="28"/>
        <v>96.6</v>
      </c>
      <c r="I565" s="61">
        <v>18</v>
      </c>
    </row>
    <row r="566" ht="17" customHeight="1" spans="1:9">
      <c r="A566" s="61" t="str">
        <f t="shared" si="26"/>
        <v>20240530</v>
      </c>
      <c r="B566" s="60" t="s">
        <v>1326</v>
      </c>
      <c r="C566" s="60" t="s">
        <v>1327</v>
      </c>
      <c r="D566" s="60" t="s">
        <v>1328</v>
      </c>
      <c r="E566" s="60">
        <v>17</v>
      </c>
      <c r="F566" s="61">
        <v>48</v>
      </c>
      <c r="G566" s="61">
        <v>18</v>
      </c>
      <c r="H566" s="61">
        <f t="shared" si="28"/>
        <v>94</v>
      </c>
      <c r="I566" s="61">
        <v>19</v>
      </c>
    </row>
    <row r="567" ht="17" hidden="1" customHeight="1" spans="1:9">
      <c r="A567" s="52" t="str">
        <f t="shared" si="26"/>
        <v>20240531</v>
      </c>
      <c r="B567" s="51" t="s">
        <v>1329</v>
      </c>
      <c r="C567" s="51" t="s">
        <v>1330</v>
      </c>
      <c r="D567" s="51" t="s">
        <v>23</v>
      </c>
      <c r="E567" s="51" t="s">
        <v>24</v>
      </c>
      <c r="F567" s="51" t="s">
        <v>23</v>
      </c>
      <c r="G567" s="51" t="s">
        <v>24</v>
      </c>
      <c r="H567" s="51" t="s">
        <v>23</v>
      </c>
      <c r="I567" s="51" t="s">
        <v>24</v>
      </c>
    </row>
    <row r="568" ht="17" hidden="1" customHeight="1" spans="1:9">
      <c r="A568" s="52" t="str">
        <f t="shared" si="26"/>
        <v>20240531</v>
      </c>
      <c r="B568" s="51" t="s">
        <v>1331</v>
      </c>
      <c r="C568" s="51" t="s">
        <v>1332</v>
      </c>
      <c r="D568" s="51" t="s">
        <v>23</v>
      </c>
      <c r="E568" s="51" t="s">
        <v>24</v>
      </c>
      <c r="F568" s="51" t="s">
        <v>23</v>
      </c>
      <c r="G568" s="51" t="s">
        <v>24</v>
      </c>
      <c r="H568" s="51" t="s">
        <v>23</v>
      </c>
      <c r="I568" s="51" t="s">
        <v>24</v>
      </c>
    </row>
    <row r="569" ht="17" hidden="1" customHeight="1" spans="1:9">
      <c r="A569" s="52" t="str">
        <f t="shared" si="26"/>
        <v>20240531</v>
      </c>
      <c r="B569" s="51" t="s">
        <v>1333</v>
      </c>
      <c r="C569" s="51" t="s">
        <v>1334</v>
      </c>
      <c r="D569" s="51" t="s">
        <v>23</v>
      </c>
      <c r="E569" s="51" t="s">
        <v>24</v>
      </c>
      <c r="F569" s="51" t="s">
        <v>23</v>
      </c>
      <c r="G569" s="51" t="s">
        <v>24</v>
      </c>
      <c r="H569" s="51" t="s">
        <v>23</v>
      </c>
      <c r="I569" s="51" t="s">
        <v>24</v>
      </c>
    </row>
    <row r="570" ht="17" customHeight="1" spans="1:9">
      <c r="A570" s="52" t="str">
        <f t="shared" si="26"/>
        <v>20240531</v>
      </c>
      <c r="B570" s="51" t="s">
        <v>1335</v>
      </c>
      <c r="C570" s="51" t="s">
        <v>1336</v>
      </c>
      <c r="D570" s="51" t="s">
        <v>14</v>
      </c>
      <c r="E570" s="51">
        <v>1</v>
      </c>
      <c r="F570" s="52">
        <v>61</v>
      </c>
      <c r="G570" s="52">
        <v>1</v>
      </c>
      <c r="H570" s="52">
        <f>D570+F570</f>
        <v>116.8</v>
      </c>
      <c r="I570" s="52">
        <v>1</v>
      </c>
    </row>
    <row r="571" ht="17" customHeight="1" spans="1:9">
      <c r="A571" s="52" t="str">
        <f t="shared" si="26"/>
        <v>20240531</v>
      </c>
      <c r="B571" s="51" t="s">
        <v>1337</v>
      </c>
      <c r="C571" s="51" t="s">
        <v>1338</v>
      </c>
      <c r="D571" s="51" t="s">
        <v>456</v>
      </c>
      <c r="E571" s="51">
        <v>2</v>
      </c>
      <c r="F571" s="52">
        <v>46</v>
      </c>
      <c r="G571" s="52">
        <v>2</v>
      </c>
      <c r="H571" s="52">
        <f>D571+F571</f>
        <v>101.2</v>
      </c>
      <c r="I571" s="52">
        <v>2</v>
      </c>
    </row>
    <row r="572" ht="17" customHeight="1" spans="1:9">
      <c r="A572" s="52" t="str">
        <f t="shared" si="26"/>
        <v>20240531</v>
      </c>
      <c r="B572" s="51" t="s">
        <v>1339</v>
      </c>
      <c r="C572" s="51" t="s">
        <v>1340</v>
      </c>
      <c r="D572" s="51" t="s">
        <v>27</v>
      </c>
      <c r="E572" s="51">
        <v>3</v>
      </c>
      <c r="F572" s="52">
        <v>39</v>
      </c>
      <c r="G572" s="52">
        <v>3</v>
      </c>
      <c r="H572" s="52">
        <f>D572+F572</f>
        <v>87.4</v>
      </c>
      <c r="I572" s="52">
        <v>3</v>
      </c>
    </row>
    <row r="573" ht="17" hidden="1" customHeight="1" spans="1:9">
      <c r="A573" s="55" t="str">
        <f t="shared" si="26"/>
        <v>20240532</v>
      </c>
      <c r="B573" s="54" t="s">
        <v>1341</v>
      </c>
      <c r="C573" s="54" t="s">
        <v>1342</v>
      </c>
      <c r="D573" s="54" t="s">
        <v>23</v>
      </c>
      <c r="E573" s="54" t="s">
        <v>24</v>
      </c>
      <c r="F573" s="54" t="s">
        <v>23</v>
      </c>
      <c r="G573" s="54" t="s">
        <v>24</v>
      </c>
      <c r="H573" s="54" t="s">
        <v>23</v>
      </c>
      <c r="I573" s="54" t="s">
        <v>24</v>
      </c>
    </row>
    <row r="574" ht="17" hidden="1" customHeight="1" spans="1:9">
      <c r="A574" s="55" t="str">
        <f t="shared" si="26"/>
        <v>20240532</v>
      </c>
      <c r="B574" s="54" t="s">
        <v>1343</v>
      </c>
      <c r="C574" s="54" t="s">
        <v>1344</v>
      </c>
      <c r="D574" s="54" t="s">
        <v>23</v>
      </c>
      <c r="E574" s="54" t="s">
        <v>24</v>
      </c>
      <c r="F574" s="54" t="s">
        <v>23</v>
      </c>
      <c r="G574" s="54" t="s">
        <v>24</v>
      </c>
      <c r="H574" s="54" t="s">
        <v>23</v>
      </c>
      <c r="I574" s="54" t="s">
        <v>24</v>
      </c>
    </row>
    <row r="575" ht="17" customHeight="1" spans="1:9">
      <c r="A575" s="55" t="str">
        <f t="shared" si="26"/>
        <v>20240532</v>
      </c>
      <c r="B575" s="54" t="s">
        <v>1345</v>
      </c>
      <c r="C575" s="54" t="s">
        <v>1346</v>
      </c>
      <c r="D575" s="54" t="s">
        <v>241</v>
      </c>
      <c r="E575" s="54">
        <v>2</v>
      </c>
      <c r="F575" s="55">
        <v>73</v>
      </c>
      <c r="G575" s="55">
        <v>1</v>
      </c>
      <c r="H575" s="55">
        <f t="shared" ref="H575:H591" si="29">D575+F575</f>
        <v>128.6</v>
      </c>
      <c r="I575" s="55">
        <v>1</v>
      </c>
    </row>
    <row r="576" ht="17" customHeight="1" spans="1:9">
      <c r="A576" s="55" t="str">
        <f t="shared" si="26"/>
        <v>20240532</v>
      </c>
      <c r="B576" s="54" t="s">
        <v>1347</v>
      </c>
      <c r="C576" s="54" t="s">
        <v>1348</v>
      </c>
      <c r="D576" s="54" t="s">
        <v>580</v>
      </c>
      <c r="E576" s="54">
        <v>4</v>
      </c>
      <c r="F576" s="55">
        <v>70</v>
      </c>
      <c r="G576" s="55">
        <v>2</v>
      </c>
      <c r="H576" s="55">
        <f t="shared" si="29"/>
        <v>122.6</v>
      </c>
      <c r="I576" s="55">
        <v>2</v>
      </c>
    </row>
    <row r="577" ht="17" customHeight="1" spans="1:9">
      <c r="A577" s="55" t="str">
        <f t="shared" si="26"/>
        <v>20240532</v>
      </c>
      <c r="B577" s="54" t="s">
        <v>1349</v>
      </c>
      <c r="C577" s="54" t="s">
        <v>1350</v>
      </c>
      <c r="D577" s="54" t="s">
        <v>1210</v>
      </c>
      <c r="E577" s="54">
        <v>5</v>
      </c>
      <c r="F577" s="55">
        <v>66</v>
      </c>
      <c r="G577" s="55">
        <v>6</v>
      </c>
      <c r="H577" s="55">
        <f t="shared" si="29"/>
        <v>118.2</v>
      </c>
      <c r="I577" s="55">
        <v>3</v>
      </c>
    </row>
    <row r="578" ht="17" customHeight="1" spans="1:9">
      <c r="A578" s="55" t="str">
        <f t="shared" ref="A578:A641" si="30">LEFT(B578,8)</f>
        <v>20240532</v>
      </c>
      <c r="B578" s="54" t="s">
        <v>1351</v>
      </c>
      <c r="C578" s="54" t="s">
        <v>1352</v>
      </c>
      <c r="D578" s="54" t="s">
        <v>361</v>
      </c>
      <c r="E578" s="54">
        <v>8</v>
      </c>
      <c r="F578" s="55">
        <v>70</v>
      </c>
      <c r="G578" s="55">
        <v>2</v>
      </c>
      <c r="H578" s="55">
        <f t="shared" si="29"/>
        <v>117.4</v>
      </c>
      <c r="I578" s="55">
        <v>4</v>
      </c>
    </row>
    <row r="579" ht="17" customHeight="1" spans="1:9">
      <c r="A579" s="55" t="str">
        <f t="shared" si="30"/>
        <v>20240532</v>
      </c>
      <c r="B579" s="54" t="s">
        <v>1353</v>
      </c>
      <c r="C579" s="54" t="s">
        <v>1354</v>
      </c>
      <c r="D579" s="54" t="s">
        <v>768</v>
      </c>
      <c r="E579" s="54">
        <v>3</v>
      </c>
      <c r="F579" s="55">
        <v>62</v>
      </c>
      <c r="G579" s="55">
        <v>11</v>
      </c>
      <c r="H579" s="55">
        <f t="shared" si="29"/>
        <v>117</v>
      </c>
      <c r="I579" s="55">
        <v>5</v>
      </c>
    </row>
    <row r="580" ht="17" customHeight="1" spans="1:9">
      <c r="A580" s="55" t="str">
        <f t="shared" si="30"/>
        <v>20240532</v>
      </c>
      <c r="B580" s="54" t="s">
        <v>1355</v>
      </c>
      <c r="C580" s="54" t="s">
        <v>1356</v>
      </c>
      <c r="D580" s="54" t="s">
        <v>205</v>
      </c>
      <c r="E580" s="54">
        <v>6</v>
      </c>
      <c r="F580" s="55">
        <v>65</v>
      </c>
      <c r="G580" s="55">
        <v>7</v>
      </c>
      <c r="H580" s="55">
        <f t="shared" si="29"/>
        <v>115.4</v>
      </c>
      <c r="I580" s="55">
        <v>6</v>
      </c>
    </row>
    <row r="581" ht="17" customHeight="1" spans="1:9">
      <c r="A581" s="55" t="str">
        <f t="shared" si="30"/>
        <v>20240532</v>
      </c>
      <c r="B581" s="54" t="s">
        <v>1357</v>
      </c>
      <c r="C581" s="54" t="s">
        <v>1358</v>
      </c>
      <c r="D581" s="54" t="s">
        <v>1359</v>
      </c>
      <c r="E581" s="54">
        <v>11</v>
      </c>
      <c r="F581" s="55">
        <v>68</v>
      </c>
      <c r="G581" s="55">
        <v>4</v>
      </c>
      <c r="H581" s="55">
        <f t="shared" si="29"/>
        <v>111</v>
      </c>
      <c r="I581" s="55">
        <v>7</v>
      </c>
    </row>
    <row r="582" ht="17" customHeight="1" spans="1:9">
      <c r="A582" s="55" t="str">
        <f t="shared" si="30"/>
        <v>20240532</v>
      </c>
      <c r="B582" s="54" t="s">
        <v>1360</v>
      </c>
      <c r="C582" s="54" t="s">
        <v>1361</v>
      </c>
      <c r="D582" s="54" t="s">
        <v>229</v>
      </c>
      <c r="E582" s="54">
        <v>1</v>
      </c>
      <c r="F582" s="55">
        <v>45</v>
      </c>
      <c r="G582" s="55">
        <v>17</v>
      </c>
      <c r="H582" s="55">
        <f t="shared" si="29"/>
        <v>110.4</v>
      </c>
      <c r="I582" s="55">
        <v>8</v>
      </c>
    </row>
    <row r="583" ht="17" customHeight="1" spans="1:9">
      <c r="A583" s="55" t="str">
        <f t="shared" si="30"/>
        <v>20240532</v>
      </c>
      <c r="B583" s="54" t="s">
        <v>1362</v>
      </c>
      <c r="C583" s="54" t="s">
        <v>1363</v>
      </c>
      <c r="D583" s="54" t="s">
        <v>1364</v>
      </c>
      <c r="E583" s="54">
        <v>9</v>
      </c>
      <c r="F583" s="55">
        <v>63</v>
      </c>
      <c r="G583" s="55">
        <v>9</v>
      </c>
      <c r="H583" s="55">
        <f t="shared" si="29"/>
        <v>107.4</v>
      </c>
      <c r="I583" s="55">
        <v>9</v>
      </c>
    </row>
    <row r="584" ht="17" customHeight="1" spans="1:9">
      <c r="A584" s="55" t="str">
        <f t="shared" si="30"/>
        <v>20240532</v>
      </c>
      <c r="B584" s="54" t="s">
        <v>1365</v>
      </c>
      <c r="C584" s="54" t="s">
        <v>1366</v>
      </c>
      <c r="D584" s="54" t="s">
        <v>1364</v>
      </c>
      <c r="E584" s="54">
        <v>9</v>
      </c>
      <c r="F584" s="55">
        <v>60</v>
      </c>
      <c r="G584" s="55">
        <v>12</v>
      </c>
      <c r="H584" s="55">
        <f t="shared" si="29"/>
        <v>104.4</v>
      </c>
      <c r="I584" s="55">
        <v>10</v>
      </c>
    </row>
    <row r="585" ht="17" customHeight="1" spans="1:9">
      <c r="A585" s="55" t="str">
        <f t="shared" si="30"/>
        <v>20240532</v>
      </c>
      <c r="B585" s="54" t="s">
        <v>1367</v>
      </c>
      <c r="C585" s="54" t="s">
        <v>1368</v>
      </c>
      <c r="D585" s="54" t="s">
        <v>623</v>
      </c>
      <c r="E585" s="54">
        <v>16</v>
      </c>
      <c r="F585" s="55">
        <v>67</v>
      </c>
      <c r="G585" s="55">
        <v>5</v>
      </c>
      <c r="H585" s="55">
        <f t="shared" si="29"/>
        <v>104.2</v>
      </c>
      <c r="I585" s="55">
        <v>11</v>
      </c>
    </row>
    <row r="586" ht="17" customHeight="1" spans="1:9">
      <c r="A586" s="55" t="str">
        <f t="shared" si="30"/>
        <v>20240532</v>
      </c>
      <c r="B586" s="54" t="s">
        <v>1369</v>
      </c>
      <c r="C586" s="54" t="s">
        <v>1370</v>
      </c>
      <c r="D586" s="54" t="s">
        <v>307</v>
      </c>
      <c r="E586" s="54">
        <v>7</v>
      </c>
      <c r="F586" s="55">
        <v>54</v>
      </c>
      <c r="G586" s="55">
        <v>14</v>
      </c>
      <c r="H586" s="55">
        <f t="shared" si="29"/>
        <v>103.4</v>
      </c>
      <c r="I586" s="55">
        <v>12</v>
      </c>
    </row>
    <row r="587" ht="17" customHeight="1" spans="1:9">
      <c r="A587" s="55" t="str">
        <f t="shared" si="30"/>
        <v>20240532</v>
      </c>
      <c r="B587" s="54" t="s">
        <v>1371</v>
      </c>
      <c r="C587" s="54" t="s">
        <v>1372</v>
      </c>
      <c r="D587" s="54" t="s">
        <v>211</v>
      </c>
      <c r="E587" s="54">
        <v>14</v>
      </c>
      <c r="F587" s="55">
        <v>63</v>
      </c>
      <c r="G587" s="55">
        <v>9</v>
      </c>
      <c r="H587" s="55">
        <f t="shared" si="29"/>
        <v>103</v>
      </c>
      <c r="I587" s="55">
        <v>13</v>
      </c>
    </row>
    <row r="588" ht="17" customHeight="1" spans="1:9">
      <c r="A588" s="55" t="str">
        <f t="shared" si="30"/>
        <v>20240532</v>
      </c>
      <c r="B588" s="54" t="s">
        <v>1373</v>
      </c>
      <c r="C588" s="54" t="s">
        <v>1374</v>
      </c>
      <c r="D588" s="54" t="s">
        <v>714</v>
      </c>
      <c r="E588" s="54">
        <v>13</v>
      </c>
      <c r="F588" s="55">
        <v>60</v>
      </c>
      <c r="G588" s="55">
        <v>12</v>
      </c>
      <c r="H588" s="55">
        <f t="shared" si="29"/>
        <v>100.4</v>
      </c>
      <c r="I588" s="55">
        <v>14</v>
      </c>
    </row>
    <row r="589" ht="17" customHeight="1" spans="1:9">
      <c r="A589" s="55" t="str">
        <f t="shared" si="30"/>
        <v>20240532</v>
      </c>
      <c r="B589" s="54" t="s">
        <v>1375</v>
      </c>
      <c r="C589" s="54" t="s">
        <v>1376</v>
      </c>
      <c r="D589" s="54" t="s">
        <v>1377</v>
      </c>
      <c r="E589" s="54">
        <v>17</v>
      </c>
      <c r="F589" s="55">
        <v>65</v>
      </c>
      <c r="G589" s="55">
        <v>7</v>
      </c>
      <c r="H589" s="55">
        <f t="shared" si="29"/>
        <v>93.4</v>
      </c>
      <c r="I589" s="55">
        <v>15</v>
      </c>
    </row>
    <row r="590" ht="17" customHeight="1" spans="1:9">
      <c r="A590" s="55" t="str">
        <f t="shared" si="30"/>
        <v>20240532</v>
      </c>
      <c r="B590" s="54" t="s">
        <v>1378</v>
      </c>
      <c r="C590" s="54" t="s">
        <v>1379</v>
      </c>
      <c r="D590" s="54" t="s">
        <v>1380</v>
      </c>
      <c r="E590" s="54">
        <v>12</v>
      </c>
      <c r="F590" s="55">
        <v>50</v>
      </c>
      <c r="G590" s="55">
        <v>16</v>
      </c>
      <c r="H590" s="55">
        <f t="shared" si="29"/>
        <v>92.6</v>
      </c>
      <c r="I590" s="55">
        <v>16</v>
      </c>
    </row>
    <row r="591" ht="17" customHeight="1" spans="1:9">
      <c r="A591" s="55" t="str">
        <f t="shared" si="30"/>
        <v>20240532</v>
      </c>
      <c r="B591" s="54" t="s">
        <v>1381</v>
      </c>
      <c r="C591" s="54" t="s">
        <v>1382</v>
      </c>
      <c r="D591" s="54" t="s">
        <v>1383</v>
      </c>
      <c r="E591" s="54">
        <v>15</v>
      </c>
      <c r="F591" s="55">
        <v>53</v>
      </c>
      <c r="G591" s="55">
        <v>15</v>
      </c>
      <c r="H591" s="55">
        <f t="shared" si="29"/>
        <v>91</v>
      </c>
      <c r="I591" s="55">
        <v>17</v>
      </c>
    </row>
    <row r="592" ht="17" hidden="1" customHeight="1" spans="1:9">
      <c r="A592" s="49" t="str">
        <f t="shared" si="30"/>
        <v>20240533</v>
      </c>
      <c r="B592" s="48" t="s">
        <v>1384</v>
      </c>
      <c r="C592" s="48" t="s">
        <v>1385</v>
      </c>
      <c r="D592" s="48" t="s">
        <v>23</v>
      </c>
      <c r="E592" s="48" t="s">
        <v>24</v>
      </c>
      <c r="F592" s="48" t="s">
        <v>23</v>
      </c>
      <c r="G592" s="48" t="s">
        <v>24</v>
      </c>
      <c r="H592" s="48" t="s">
        <v>23</v>
      </c>
      <c r="I592" s="48" t="s">
        <v>24</v>
      </c>
    </row>
    <row r="593" ht="17" hidden="1" customHeight="1" spans="1:9">
      <c r="A593" s="49" t="str">
        <f t="shared" si="30"/>
        <v>20240533</v>
      </c>
      <c r="B593" s="48" t="s">
        <v>1386</v>
      </c>
      <c r="C593" s="48" t="s">
        <v>1387</v>
      </c>
      <c r="D593" s="48" t="s">
        <v>23</v>
      </c>
      <c r="E593" s="48" t="s">
        <v>24</v>
      </c>
      <c r="F593" s="48" t="s">
        <v>23</v>
      </c>
      <c r="G593" s="48" t="s">
        <v>24</v>
      </c>
      <c r="H593" s="48" t="s">
        <v>23</v>
      </c>
      <c r="I593" s="48" t="s">
        <v>24</v>
      </c>
    </row>
    <row r="594" ht="17" hidden="1" customHeight="1" spans="1:9">
      <c r="A594" s="49" t="str">
        <f t="shared" si="30"/>
        <v>20240533</v>
      </c>
      <c r="B594" s="48" t="s">
        <v>1388</v>
      </c>
      <c r="C594" s="48" t="s">
        <v>1389</v>
      </c>
      <c r="D594" s="48" t="s">
        <v>23</v>
      </c>
      <c r="E594" s="48" t="s">
        <v>24</v>
      </c>
      <c r="F594" s="48" t="s">
        <v>23</v>
      </c>
      <c r="G594" s="48" t="s">
        <v>24</v>
      </c>
      <c r="H594" s="48" t="s">
        <v>23</v>
      </c>
      <c r="I594" s="48" t="s">
        <v>24</v>
      </c>
    </row>
    <row r="595" ht="17" hidden="1" customHeight="1" spans="1:9">
      <c r="A595" s="49" t="str">
        <f t="shared" si="30"/>
        <v>20240533</v>
      </c>
      <c r="B595" s="48" t="s">
        <v>1390</v>
      </c>
      <c r="C595" s="48" t="s">
        <v>1391</v>
      </c>
      <c r="D595" s="48" t="s">
        <v>23</v>
      </c>
      <c r="E595" s="48" t="s">
        <v>24</v>
      </c>
      <c r="F595" s="48" t="s">
        <v>23</v>
      </c>
      <c r="G595" s="48" t="s">
        <v>24</v>
      </c>
      <c r="H595" s="48" t="s">
        <v>23</v>
      </c>
      <c r="I595" s="48" t="s">
        <v>24</v>
      </c>
    </row>
    <row r="596" ht="17" hidden="1" customHeight="1" spans="1:9">
      <c r="A596" s="49" t="str">
        <f t="shared" si="30"/>
        <v>20240533</v>
      </c>
      <c r="B596" s="48" t="s">
        <v>1392</v>
      </c>
      <c r="C596" s="48" t="s">
        <v>1393</v>
      </c>
      <c r="D596" s="48" t="s">
        <v>23</v>
      </c>
      <c r="E596" s="48" t="s">
        <v>24</v>
      </c>
      <c r="F596" s="48" t="s">
        <v>23</v>
      </c>
      <c r="G596" s="48" t="s">
        <v>24</v>
      </c>
      <c r="H596" s="48" t="s">
        <v>23</v>
      </c>
      <c r="I596" s="48" t="s">
        <v>24</v>
      </c>
    </row>
    <row r="597" ht="17" hidden="1" customHeight="1" spans="1:9">
      <c r="A597" s="49" t="str">
        <f t="shared" si="30"/>
        <v>20240533</v>
      </c>
      <c r="B597" s="48" t="s">
        <v>1394</v>
      </c>
      <c r="C597" s="48" t="s">
        <v>1395</v>
      </c>
      <c r="D597" s="48" t="s">
        <v>23</v>
      </c>
      <c r="E597" s="48" t="s">
        <v>24</v>
      </c>
      <c r="F597" s="48" t="s">
        <v>23</v>
      </c>
      <c r="G597" s="48" t="s">
        <v>24</v>
      </c>
      <c r="H597" s="48" t="s">
        <v>23</v>
      </c>
      <c r="I597" s="48" t="s">
        <v>24</v>
      </c>
    </row>
    <row r="598" ht="17" customHeight="1" spans="1:9">
      <c r="A598" s="49" t="str">
        <f t="shared" si="30"/>
        <v>20240533</v>
      </c>
      <c r="B598" s="48" t="s">
        <v>1396</v>
      </c>
      <c r="C598" s="48" t="s">
        <v>1397</v>
      </c>
      <c r="D598" s="48" t="s">
        <v>1398</v>
      </c>
      <c r="E598" s="48">
        <v>1</v>
      </c>
      <c r="F598" s="49">
        <v>68</v>
      </c>
      <c r="G598" s="49">
        <v>4</v>
      </c>
      <c r="H598" s="49">
        <f t="shared" ref="H598:H617" si="31">D598+F598</f>
        <v>148.2</v>
      </c>
      <c r="I598" s="49">
        <v>1</v>
      </c>
    </row>
    <row r="599" ht="17" customHeight="1" spans="1:9">
      <c r="A599" s="49" t="str">
        <f t="shared" si="30"/>
        <v>20240533</v>
      </c>
      <c r="B599" s="48" t="s">
        <v>1399</v>
      </c>
      <c r="C599" s="48" t="s">
        <v>1400</v>
      </c>
      <c r="D599" s="48" t="s">
        <v>1401</v>
      </c>
      <c r="E599" s="48">
        <v>2</v>
      </c>
      <c r="F599" s="49">
        <v>70</v>
      </c>
      <c r="G599" s="49">
        <v>1</v>
      </c>
      <c r="H599" s="49">
        <f t="shared" si="31"/>
        <v>144.8</v>
      </c>
      <c r="I599" s="49">
        <v>2</v>
      </c>
    </row>
    <row r="600" ht="17" customHeight="1" spans="1:9">
      <c r="A600" s="49" t="str">
        <f t="shared" si="30"/>
        <v>20240533</v>
      </c>
      <c r="B600" s="48" t="s">
        <v>1402</v>
      </c>
      <c r="C600" s="48" t="s">
        <v>1403</v>
      </c>
      <c r="D600" s="48" t="s">
        <v>130</v>
      </c>
      <c r="E600" s="48">
        <v>3</v>
      </c>
      <c r="F600" s="49">
        <v>67</v>
      </c>
      <c r="G600" s="49">
        <v>6</v>
      </c>
      <c r="H600" s="49">
        <f t="shared" si="31"/>
        <v>139</v>
      </c>
      <c r="I600" s="49">
        <v>3</v>
      </c>
    </row>
    <row r="601" ht="17" customHeight="1" spans="1:9">
      <c r="A601" s="49" t="str">
        <f t="shared" si="30"/>
        <v>20240533</v>
      </c>
      <c r="B601" s="48" t="s">
        <v>1404</v>
      </c>
      <c r="C601" s="48" t="s">
        <v>1405</v>
      </c>
      <c r="D601" s="48" t="s">
        <v>160</v>
      </c>
      <c r="E601" s="48">
        <v>5</v>
      </c>
      <c r="F601" s="49">
        <v>68</v>
      </c>
      <c r="G601" s="49">
        <v>4</v>
      </c>
      <c r="H601" s="49">
        <f t="shared" si="31"/>
        <v>131.4</v>
      </c>
      <c r="I601" s="49">
        <v>4</v>
      </c>
    </row>
    <row r="602" ht="17" customHeight="1" spans="1:9">
      <c r="A602" s="49" t="str">
        <f t="shared" si="30"/>
        <v>20240533</v>
      </c>
      <c r="B602" s="48" t="s">
        <v>1406</v>
      </c>
      <c r="C602" s="48" t="s">
        <v>1407</v>
      </c>
      <c r="D602" s="48" t="s">
        <v>656</v>
      </c>
      <c r="E602" s="48">
        <v>4</v>
      </c>
      <c r="F602" s="49">
        <v>63</v>
      </c>
      <c r="G602" s="49">
        <v>9</v>
      </c>
      <c r="H602" s="49">
        <f t="shared" si="31"/>
        <v>129.6</v>
      </c>
      <c r="I602" s="49">
        <v>5</v>
      </c>
    </row>
    <row r="603" ht="17" customHeight="1" spans="1:9">
      <c r="A603" s="49" t="str">
        <f t="shared" si="30"/>
        <v>20240533</v>
      </c>
      <c r="B603" s="48" t="s">
        <v>1408</v>
      </c>
      <c r="C603" s="48" t="s">
        <v>1409</v>
      </c>
      <c r="D603" s="48" t="s">
        <v>196</v>
      </c>
      <c r="E603" s="48">
        <v>7</v>
      </c>
      <c r="F603" s="49">
        <v>70</v>
      </c>
      <c r="G603" s="49">
        <v>1</v>
      </c>
      <c r="H603" s="49">
        <f t="shared" si="31"/>
        <v>128</v>
      </c>
      <c r="I603" s="49">
        <v>6</v>
      </c>
    </row>
    <row r="604" ht="17" customHeight="1" spans="1:9">
      <c r="A604" s="49" t="str">
        <f t="shared" si="30"/>
        <v>20240533</v>
      </c>
      <c r="B604" s="48" t="s">
        <v>1410</v>
      </c>
      <c r="C604" s="48" t="s">
        <v>1411</v>
      </c>
      <c r="D604" s="48" t="s">
        <v>456</v>
      </c>
      <c r="E604" s="48">
        <v>12</v>
      </c>
      <c r="F604" s="49">
        <v>65</v>
      </c>
      <c r="G604" s="49">
        <v>8</v>
      </c>
      <c r="H604" s="49">
        <f t="shared" si="31"/>
        <v>120.2</v>
      </c>
      <c r="I604" s="49">
        <v>7</v>
      </c>
    </row>
    <row r="605" ht="17" customHeight="1" spans="1:9">
      <c r="A605" s="49" t="str">
        <f t="shared" si="30"/>
        <v>20240533</v>
      </c>
      <c r="B605" s="48" t="s">
        <v>1412</v>
      </c>
      <c r="C605" s="48" t="s">
        <v>1413</v>
      </c>
      <c r="D605" s="48" t="s">
        <v>567</v>
      </c>
      <c r="E605" s="48">
        <v>6</v>
      </c>
      <c r="F605" s="49">
        <v>58</v>
      </c>
      <c r="G605" s="49">
        <v>16</v>
      </c>
      <c r="H605" s="49">
        <f t="shared" si="31"/>
        <v>117.2</v>
      </c>
      <c r="I605" s="49">
        <v>8</v>
      </c>
    </row>
    <row r="606" ht="17" customHeight="1" spans="1:9">
      <c r="A606" s="49" t="str">
        <f t="shared" si="30"/>
        <v>20240533</v>
      </c>
      <c r="B606" s="48" t="s">
        <v>1414</v>
      </c>
      <c r="C606" s="48" t="s">
        <v>1415</v>
      </c>
      <c r="D606" s="48" t="s">
        <v>11</v>
      </c>
      <c r="E606" s="48">
        <v>9</v>
      </c>
      <c r="F606" s="49">
        <v>59</v>
      </c>
      <c r="G606" s="49">
        <v>14</v>
      </c>
      <c r="H606" s="49">
        <f t="shared" si="31"/>
        <v>116</v>
      </c>
      <c r="I606" s="49">
        <v>9</v>
      </c>
    </row>
    <row r="607" ht="17" customHeight="1" spans="1:9">
      <c r="A607" s="49" t="str">
        <f t="shared" si="30"/>
        <v>20240533</v>
      </c>
      <c r="B607" s="48" t="s">
        <v>1416</v>
      </c>
      <c r="C607" s="48" t="s">
        <v>1417</v>
      </c>
      <c r="D607" s="48" t="s">
        <v>996</v>
      </c>
      <c r="E607" s="48">
        <v>17</v>
      </c>
      <c r="F607" s="49">
        <v>69</v>
      </c>
      <c r="G607" s="49">
        <v>3</v>
      </c>
      <c r="H607" s="49">
        <f t="shared" si="31"/>
        <v>114.8</v>
      </c>
      <c r="I607" s="49">
        <v>10</v>
      </c>
    </row>
    <row r="608" ht="17" customHeight="1" spans="1:9">
      <c r="A608" s="49" t="str">
        <f t="shared" si="30"/>
        <v>20240533</v>
      </c>
      <c r="B608" s="48" t="s">
        <v>1418</v>
      </c>
      <c r="C608" s="48" t="s">
        <v>1419</v>
      </c>
      <c r="D608" s="48" t="s">
        <v>473</v>
      </c>
      <c r="E608" s="48">
        <v>11</v>
      </c>
      <c r="F608" s="49">
        <v>58</v>
      </c>
      <c r="G608" s="49">
        <v>16</v>
      </c>
      <c r="H608" s="49">
        <f t="shared" si="31"/>
        <v>114</v>
      </c>
      <c r="I608" s="49">
        <v>11</v>
      </c>
    </row>
    <row r="609" ht="17" customHeight="1" spans="1:9">
      <c r="A609" s="49" t="str">
        <f t="shared" si="30"/>
        <v>20240533</v>
      </c>
      <c r="B609" s="48" t="s">
        <v>1420</v>
      </c>
      <c r="C609" s="48" t="s">
        <v>1421</v>
      </c>
      <c r="D609" s="48" t="s">
        <v>1127</v>
      </c>
      <c r="E609" s="48">
        <v>13</v>
      </c>
      <c r="F609" s="49">
        <v>59</v>
      </c>
      <c r="G609" s="49">
        <v>14</v>
      </c>
      <c r="H609" s="49">
        <f t="shared" si="31"/>
        <v>113.6</v>
      </c>
      <c r="I609" s="49">
        <v>12</v>
      </c>
    </row>
    <row r="610" ht="17" customHeight="1" spans="1:9">
      <c r="A610" s="49" t="str">
        <f t="shared" si="30"/>
        <v>20240533</v>
      </c>
      <c r="B610" s="48" t="s">
        <v>1422</v>
      </c>
      <c r="C610" s="48" t="s">
        <v>1423</v>
      </c>
      <c r="D610" s="48" t="s">
        <v>36</v>
      </c>
      <c r="E610" s="48">
        <v>14</v>
      </c>
      <c r="F610" s="49">
        <v>60</v>
      </c>
      <c r="G610" s="49">
        <v>13</v>
      </c>
      <c r="H610" s="49">
        <f t="shared" si="31"/>
        <v>111.8</v>
      </c>
      <c r="I610" s="49">
        <v>13</v>
      </c>
    </row>
    <row r="611" ht="17" customHeight="1" spans="1:9">
      <c r="A611" s="49" t="str">
        <f t="shared" si="30"/>
        <v>20240533</v>
      </c>
      <c r="B611" s="48" t="s">
        <v>1424</v>
      </c>
      <c r="C611" s="48" t="s">
        <v>1425</v>
      </c>
      <c r="D611" s="48" t="s">
        <v>163</v>
      </c>
      <c r="E611" s="48">
        <v>8</v>
      </c>
      <c r="F611" s="49">
        <v>52</v>
      </c>
      <c r="G611" s="49">
        <v>19</v>
      </c>
      <c r="H611" s="49">
        <f t="shared" si="31"/>
        <v>109.4</v>
      </c>
      <c r="I611" s="49">
        <v>14</v>
      </c>
    </row>
    <row r="612" ht="17" customHeight="1" spans="1:9">
      <c r="A612" s="49" t="str">
        <f t="shared" si="30"/>
        <v>20240533</v>
      </c>
      <c r="B612" s="48" t="s">
        <v>1426</v>
      </c>
      <c r="C612" s="48" t="s">
        <v>1427</v>
      </c>
      <c r="D612" s="48" t="s">
        <v>1328</v>
      </c>
      <c r="E612" s="48">
        <v>16</v>
      </c>
      <c r="F612" s="49">
        <v>63</v>
      </c>
      <c r="G612" s="49">
        <v>9</v>
      </c>
      <c r="H612" s="49">
        <f t="shared" si="31"/>
        <v>109</v>
      </c>
      <c r="I612" s="49">
        <v>15</v>
      </c>
    </row>
    <row r="613" ht="17" customHeight="1" spans="1:9">
      <c r="A613" s="49" t="str">
        <f t="shared" si="30"/>
        <v>20240533</v>
      </c>
      <c r="B613" s="48" t="s">
        <v>1428</v>
      </c>
      <c r="C613" s="48" t="s">
        <v>1429</v>
      </c>
      <c r="D613" s="48" t="s">
        <v>236</v>
      </c>
      <c r="E613" s="48">
        <v>10</v>
      </c>
      <c r="F613" s="49">
        <v>50</v>
      </c>
      <c r="G613" s="49">
        <v>20</v>
      </c>
      <c r="H613" s="49">
        <f t="shared" si="31"/>
        <v>106.8</v>
      </c>
      <c r="I613" s="49">
        <v>16</v>
      </c>
    </row>
    <row r="614" ht="17" customHeight="1" spans="1:9">
      <c r="A614" s="49" t="str">
        <f t="shared" si="30"/>
        <v>20240533</v>
      </c>
      <c r="B614" s="48" t="s">
        <v>1430</v>
      </c>
      <c r="C614" s="48" t="s">
        <v>1431</v>
      </c>
      <c r="D614" s="48" t="s">
        <v>217</v>
      </c>
      <c r="E614" s="48">
        <v>20</v>
      </c>
      <c r="F614" s="49">
        <v>66</v>
      </c>
      <c r="G614" s="49">
        <v>7</v>
      </c>
      <c r="H614" s="49">
        <f t="shared" si="31"/>
        <v>106.6</v>
      </c>
      <c r="I614" s="49">
        <v>17</v>
      </c>
    </row>
    <row r="615" ht="17" customHeight="1" spans="1:9">
      <c r="A615" s="49" t="str">
        <f t="shared" si="30"/>
        <v>20240533</v>
      </c>
      <c r="B615" s="48" t="s">
        <v>1432</v>
      </c>
      <c r="C615" s="48" t="s">
        <v>1433</v>
      </c>
      <c r="D615" s="48" t="s">
        <v>261</v>
      </c>
      <c r="E615" s="48">
        <v>18</v>
      </c>
      <c r="F615" s="49">
        <v>63</v>
      </c>
      <c r="G615" s="49">
        <v>9</v>
      </c>
      <c r="H615" s="49">
        <f t="shared" si="31"/>
        <v>106.2</v>
      </c>
      <c r="I615" s="49">
        <v>18</v>
      </c>
    </row>
    <row r="616" ht="17" customHeight="1" spans="1:9">
      <c r="A616" s="49" t="str">
        <f t="shared" si="30"/>
        <v>20240533</v>
      </c>
      <c r="B616" s="48" t="s">
        <v>1434</v>
      </c>
      <c r="C616" s="48" t="s">
        <v>909</v>
      </c>
      <c r="D616" s="48" t="s">
        <v>776</v>
      </c>
      <c r="E616" s="48">
        <v>15</v>
      </c>
      <c r="F616" s="49">
        <v>54</v>
      </c>
      <c r="G616" s="49">
        <v>18</v>
      </c>
      <c r="H616" s="49">
        <f t="shared" si="31"/>
        <v>105</v>
      </c>
      <c r="I616" s="49">
        <v>19</v>
      </c>
    </row>
    <row r="617" ht="17" customHeight="1" spans="1:9">
      <c r="A617" s="49" t="str">
        <f t="shared" si="30"/>
        <v>20240533</v>
      </c>
      <c r="B617" s="48" t="s">
        <v>1435</v>
      </c>
      <c r="C617" s="48" t="s">
        <v>1436</v>
      </c>
      <c r="D617" s="48" t="s">
        <v>67</v>
      </c>
      <c r="E617" s="48">
        <v>19</v>
      </c>
      <c r="F617" s="49">
        <v>61</v>
      </c>
      <c r="G617" s="49">
        <v>12</v>
      </c>
      <c r="H617" s="49">
        <f t="shared" si="31"/>
        <v>103.8</v>
      </c>
      <c r="I617" s="49">
        <v>20</v>
      </c>
    </row>
    <row r="618" ht="17" hidden="1" customHeight="1" spans="1:9">
      <c r="A618" s="65" t="str">
        <f t="shared" si="30"/>
        <v>20240534</v>
      </c>
      <c r="B618" s="64" t="s">
        <v>1437</v>
      </c>
      <c r="C618" s="64" t="s">
        <v>1438</v>
      </c>
      <c r="D618" s="64" t="s">
        <v>23</v>
      </c>
      <c r="E618" s="64" t="s">
        <v>24</v>
      </c>
      <c r="F618" s="64" t="s">
        <v>23</v>
      </c>
      <c r="G618" s="64" t="s">
        <v>24</v>
      </c>
      <c r="H618" s="64" t="s">
        <v>23</v>
      </c>
      <c r="I618" s="64" t="s">
        <v>24</v>
      </c>
    </row>
    <row r="619" ht="17" hidden="1" customHeight="1" spans="1:9">
      <c r="A619" s="65" t="str">
        <f t="shared" si="30"/>
        <v>20240534</v>
      </c>
      <c r="B619" s="64" t="s">
        <v>1439</v>
      </c>
      <c r="C619" s="64" t="s">
        <v>1440</v>
      </c>
      <c r="D619" s="64" t="s">
        <v>23</v>
      </c>
      <c r="E619" s="64" t="s">
        <v>24</v>
      </c>
      <c r="F619" s="64" t="s">
        <v>23</v>
      </c>
      <c r="G619" s="64" t="s">
        <v>24</v>
      </c>
      <c r="H619" s="64" t="s">
        <v>23</v>
      </c>
      <c r="I619" s="64" t="s">
        <v>24</v>
      </c>
    </row>
    <row r="620" ht="17" hidden="1" customHeight="1" spans="1:9">
      <c r="A620" s="65" t="str">
        <f t="shared" si="30"/>
        <v>20240534</v>
      </c>
      <c r="B620" s="64" t="s">
        <v>1441</v>
      </c>
      <c r="C620" s="64" t="s">
        <v>1442</v>
      </c>
      <c r="D620" s="64" t="s">
        <v>23</v>
      </c>
      <c r="E620" s="64" t="s">
        <v>24</v>
      </c>
      <c r="F620" s="64" t="s">
        <v>23</v>
      </c>
      <c r="G620" s="64" t="s">
        <v>24</v>
      </c>
      <c r="H620" s="64" t="s">
        <v>23</v>
      </c>
      <c r="I620" s="64" t="s">
        <v>24</v>
      </c>
    </row>
    <row r="621" ht="17" customHeight="1" spans="1:9">
      <c r="A621" s="65" t="str">
        <f t="shared" si="30"/>
        <v>20240534</v>
      </c>
      <c r="B621" s="64">
        <v>20240534377</v>
      </c>
      <c r="C621" s="64" t="s">
        <v>1443</v>
      </c>
      <c r="D621" s="64" t="s">
        <v>211</v>
      </c>
      <c r="E621" s="64">
        <v>19</v>
      </c>
      <c r="F621" s="64" t="s">
        <v>23</v>
      </c>
      <c r="G621" s="64" t="s">
        <v>24</v>
      </c>
      <c r="H621" s="64" t="str">
        <f>D621</f>
        <v>40.00</v>
      </c>
      <c r="I621" s="64">
        <v>21</v>
      </c>
    </row>
    <row r="622" ht="17" customHeight="1" spans="1:9">
      <c r="A622" s="65" t="str">
        <f t="shared" si="30"/>
        <v>20240534</v>
      </c>
      <c r="B622" s="64" t="s">
        <v>1444</v>
      </c>
      <c r="C622" s="64" t="s">
        <v>1445</v>
      </c>
      <c r="D622" s="64" t="s">
        <v>1446</v>
      </c>
      <c r="E622" s="64">
        <v>1</v>
      </c>
      <c r="F622" s="65">
        <v>72</v>
      </c>
      <c r="G622" s="65">
        <v>4</v>
      </c>
      <c r="H622" s="65">
        <f t="shared" ref="H622:H641" si="32">D622+F622</f>
        <v>156.6</v>
      </c>
      <c r="I622" s="65">
        <v>1</v>
      </c>
    </row>
    <row r="623" ht="17" customHeight="1" spans="1:9">
      <c r="A623" s="65" t="str">
        <f t="shared" si="30"/>
        <v>20240534</v>
      </c>
      <c r="B623" s="64" t="s">
        <v>1447</v>
      </c>
      <c r="C623" s="64" t="s">
        <v>1448</v>
      </c>
      <c r="D623" s="64" t="s">
        <v>1295</v>
      </c>
      <c r="E623" s="64">
        <v>5</v>
      </c>
      <c r="F623" s="65">
        <v>76</v>
      </c>
      <c r="G623" s="65">
        <v>1</v>
      </c>
      <c r="H623" s="65">
        <f t="shared" si="32"/>
        <v>147.4</v>
      </c>
      <c r="I623" s="65">
        <v>2</v>
      </c>
    </row>
    <row r="624" ht="17" customHeight="1" spans="1:9">
      <c r="A624" s="65" t="str">
        <f t="shared" si="30"/>
        <v>20240534</v>
      </c>
      <c r="B624" s="64" t="s">
        <v>1449</v>
      </c>
      <c r="C624" s="64" t="s">
        <v>1450</v>
      </c>
      <c r="D624" s="64" t="s">
        <v>1451</v>
      </c>
      <c r="E624" s="64">
        <v>3</v>
      </c>
      <c r="F624" s="65">
        <v>69</v>
      </c>
      <c r="G624" s="65">
        <v>8</v>
      </c>
      <c r="H624" s="65">
        <f t="shared" si="32"/>
        <v>145.4</v>
      </c>
      <c r="I624" s="65">
        <v>3</v>
      </c>
    </row>
    <row r="625" ht="17" customHeight="1" spans="1:9">
      <c r="A625" s="65" t="str">
        <f t="shared" si="30"/>
        <v>20240534</v>
      </c>
      <c r="B625" s="64" t="s">
        <v>1452</v>
      </c>
      <c r="C625" s="64" t="s">
        <v>1453</v>
      </c>
      <c r="D625" s="64" t="s">
        <v>1454</v>
      </c>
      <c r="E625" s="64">
        <v>6</v>
      </c>
      <c r="F625" s="65">
        <v>73</v>
      </c>
      <c r="G625" s="65">
        <v>2</v>
      </c>
      <c r="H625" s="65">
        <f t="shared" si="32"/>
        <v>144.2</v>
      </c>
      <c r="I625" s="65">
        <v>4</v>
      </c>
    </row>
    <row r="626" ht="17" customHeight="1" spans="1:9">
      <c r="A626" s="65" t="str">
        <f t="shared" si="30"/>
        <v>20240534</v>
      </c>
      <c r="B626" s="64" t="s">
        <v>1455</v>
      </c>
      <c r="C626" s="64" t="s">
        <v>1456</v>
      </c>
      <c r="D626" s="64" t="s">
        <v>920</v>
      </c>
      <c r="E626" s="64">
        <v>7</v>
      </c>
      <c r="F626" s="65">
        <v>65</v>
      </c>
      <c r="G626" s="65">
        <v>11</v>
      </c>
      <c r="H626" s="65">
        <f t="shared" si="32"/>
        <v>135</v>
      </c>
      <c r="I626" s="65">
        <v>5</v>
      </c>
    </row>
    <row r="627" ht="17" customHeight="1" spans="1:9">
      <c r="A627" s="65" t="str">
        <f t="shared" si="30"/>
        <v>20240534</v>
      </c>
      <c r="B627" s="64" t="s">
        <v>1457</v>
      </c>
      <c r="C627" s="64" t="s">
        <v>1458</v>
      </c>
      <c r="D627" s="64" t="s">
        <v>935</v>
      </c>
      <c r="E627" s="64">
        <v>9</v>
      </c>
      <c r="F627" s="65">
        <v>70</v>
      </c>
      <c r="G627" s="65">
        <v>6</v>
      </c>
      <c r="H627" s="65">
        <f t="shared" si="32"/>
        <v>134.6</v>
      </c>
      <c r="I627" s="65">
        <v>6</v>
      </c>
    </row>
    <row r="628" ht="17" customHeight="1" spans="1:9">
      <c r="A628" s="65" t="str">
        <f t="shared" si="30"/>
        <v>20240534</v>
      </c>
      <c r="B628" s="64" t="s">
        <v>1459</v>
      </c>
      <c r="C628" s="64" t="s">
        <v>1460</v>
      </c>
      <c r="D628" s="64" t="s">
        <v>1461</v>
      </c>
      <c r="E628" s="64">
        <v>2</v>
      </c>
      <c r="F628" s="65">
        <v>54</v>
      </c>
      <c r="G628" s="65">
        <v>17</v>
      </c>
      <c r="H628" s="65">
        <f t="shared" si="32"/>
        <v>132.4</v>
      </c>
      <c r="I628" s="65">
        <v>7</v>
      </c>
    </row>
    <row r="629" ht="17" customHeight="1" spans="1:9">
      <c r="A629" s="65" t="str">
        <f t="shared" si="30"/>
        <v>20240534</v>
      </c>
      <c r="B629" s="64" t="s">
        <v>1462</v>
      </c>
      <c r="C629" s="64" t="s">
        <v>1463</v>
      </c>
      <c r="D629" s="64" t="s">
        <v>154</v>
      </c>
      <c r="E629" s="64">
        <v>10</v>
      </c>
      <c r="F629" s="65">
        <v>73</v>
      </c>
      <c r="G629" s="65">
        <v>3</v>
      </c>
      <c r="H629" s="65">
        <f t="shared" si="32"/>
        <v>131.2</v>
      </c>
      <c r="I629" s="65">
        <v>8</v>
      </c>
    </row>
    <row r="630" ht="17" customHeight="1" spans="1:9">
      <c r="A630" s="65" t="str">
        <f t="shared" si="30"/>
        <v>20240534</v>
      </c>
      <c r="B630" s="64" t="s">
        <v>1464</v>
      </c>
      <c r="C630" s="64" t="s">
        <v>1465</v>
      </c>
      <c r="D630" s="64" t="s">
        <v>451</v>
      </c>
      <c r="E630" s="64">
        <v>4</v>
      </c>
      <c r="F630" s="65">
        <v>55</v>
      </c>
      <c r="G630" s="65">
        <v>16</v>
      </c>
      <c r="H630" s="65">
        <f t="shared" si="32"/>
        <v>130.2</v>
      </c>
      <c r="I630" s="65">
        <v>9</v>
      </c>
    </row>
    <row r="631" ht="17" customHeight="1" spans="1:9">
      <c r="A631" s="65" t="str">
        <f t="shared" si="30"/>
        <v>20240534</v>
      </c>
      <c r="B631" s="64" t="s">
        <v>1466</v>
      </c>
      <c r="C631" s="64" t="s">
        <v>1467</v>
      </c>
      <c r="D631" s="64" t="s">
        <v>291</v>
      </c>
      <c r="E631" s="64">
        <v>8</v>
      </c>
      <c r="F631" s="65">
        <v>63</v>
      </c>
      <c r="G631" s="65">
        <v>13</v>
      </c>
      <c r="H631" s="65">
        <f t="shared" si="32"/>
        <v>129.2</v>
      </c>
      <c r="I631" s="65">
        <v>10</v>
      </c>
    </row>
    <row r="632" ht="17" customHeight="1" spans="1:9">
      <c r="A632" s="65" t="str">
        <f t="shared" si="30"/>
        <v>20240534</v>
      </c>
      <c r="B632" s="64" t="s">
        <v>1468</v>
      </c>
      <c r="C632" s="64" t="s">
        <v>1469</v>
      </c>
      <c r="D632" s="64" t="s">
        <v>163</v>
      </c>
      <c r="E632" s="64">
        <v>11</v>
      </c>
      <c r="F632" s="65">
        <v>70</v>
      </c>
      <c r="G632" s="65">
        <v>5</v>
      </c>
      <c r="H632" s="65">
        <f t="shared" si="32"/>
        <v>127.4</v>
      </c>
      <c r="I632" s="65">
        <v>11</v>
      </c>
    </row>
    <row r="633" ht="17" customHeight="1" spans="1:9">
      <c r="A633" s="65" t="str">
        <f t="shared" si="30"/>
        <v>20240534</v>
      </c>
      <c r="B633" s="64" t="s">
        <v>1470</v>
      </c>
      <c r="C633" s="64" t="s">
        <v>1471</v>
      </c>
      <c r="D633" s="64" t="s">
        <v>1105</v>
      </c>
      <c r="E633" s="64">
        <v>15</v>
      </c>
      <c r="F633" s="65">
        <v>70</v>
      </c>
      <c r="G633" s="65">
        <v>7</v>
      </c>
      <c r="H633" s="65">
        <f t="shared" si="32"/>
        <v>119.2</v>
      </c>
      <c r="I633" s="65">
        <v>12</v>
      </c>
    </row>
    <row r="634" ht="17" customHeight="1" spans="1:9">
      <c r="A634" s="65" t="str">
        <f t="shared" si="30"/>
        <v>20240534</v>
      </c>
      <c r="B634" s="64" t="s">
        <v>1472</v>
      </c>
      <c r="C634" s="64" t="s">
        <v>1473</v>
      </c>
      <c r="D634" s="64" t="s">
        <v>1210</v>
      </c>
      <c r="E634" s="64">
        <v>12</v>
      </c>
      <c r="F634" s="65">
        <v>61</v>
      </c>
      <c r="G634" s="65">
        <v>14</v>
      </c>
      <c r="H634" s="65">
        <f t="shared" si="32"/>
        <v>113.2</v>
      </c>
      <c r="I634" s="65">
        <v>13</v>
      </c>
    </row>
    <row r="635" ht="17" customHeight="1" spans="1:9">
      <c r="A635" s="65" t="str">
        <f t="shared" si="30"/>
        <v>20240534</v>
      </c>
      <c r="B635" s="64" t="s">
        <v>1474</v>
      </c>
      <c r="C635" s="64" t="s">
        <v>1475</v>
      </c>
      <c r="D635" s="64" t="s">
        <v>381</v>
      </c>
      <c r="E635" s="64">
        <v>17</v>
      </c>
      <c r="F635" s="65">
        <v>64</v>
      </c>
      <c r="G635" s="65">
        <v>12</v>
      </c>
      <c r="H635" s="65">
        <f t="shared" si="32"/>
        <v>110.2</v>
      </c>
      <c r="I635" s="65">
        <v>14</v>
      </c>
    </row>
    <row r="636" ht="17" customHeight="1" spans="1:9">
      <c r="A636" s="65" t="str">
        <f t="shared" si="30"/>
        <v>20240534</v>
      </c>
      <c r="B636" s="64" t="s">
        <v>1476</v>
      </c>
      <c r="C636" s="64" t="s">
        <v>1477</v>
      </c>
      <c r="D636" s="64" t="s">
        <v>1380</v>
      </c>
      <c r="E636" s="64">
        <v>18</v>
      </c>
      <c r="F636" s="65">
        <v>67</v>
      </c>
      <c r="G636" s="65">
        <v>9</v>
      </c>
      <c r="H636" s="65">
        <f t="shared" si="32"/>
        <v>109.6</v>
      </c>
      <c r="I636" s="65">
        <v>15</v>
      </c>
    </row>
    <row r="637" ht="17" customHeight="1" spans="1:9">
      <c r="A637" s="65" t="str">
        <f t="shared" si="30"/>
        <v>20240534</v>
      </c>
      <c r="B637" s="64" t="s">
        <v>1478</v>
      </c>
      <c r="C637" s="64" t="s">
        <v>1479</v>
      </c>
      <c r="D637" s="64" t="s">
        <v>361</v>
      </c>
      <c r="E637" s="64">
        <v>16</v>
      </c>
      <c r="F637" s="65">
        <v>58</v>
      </c>
      <c r="G637" s="65">
        <v>15</v>
      </c>
      <c r="H637" s="65">
        <f t="shared" si="32"/>
        <v>105.4</v>
      </c>
      <c r="I637" s="65">
        <v>16</v>
      </c>
    </row>
    <row r="638" ht="17" customHeight="1" spans="1:9">
      <c r="A638" s="65" t="str">
        <f t="shared" si="30"/>
        <v>20240534</v>
      </c>
      <c r="B638" s="64" t="s">
        <v>1480</v>
      </c>
      <c r="C638" s="64" t="s">
        <v>1481</v>
      </c>
      <c r="D638" s="64" t="s">
        <v>1383</v>
      </c>
      <c r="E638" s="64">
        <v>20</v>
      </c>
      <c r="F638" s="65">
        <v>65</v>
      </c>
      <c r="G638" s="65">
        <v>10</v>
      </c>
      <c r="H638" s="65">
        <f t="shared" si="32"/>
        <v>103</v>
      </c>
      <c r="I638" s="65">
        <v>17</v>
      </c>
    </row>
    <row r="639" ht="17" customHeight="1" spans="1:9">
      <c r="A639" s="65" t="str">
        <f t="shared" si="30"/>
        <v>20240534</v>
      </c>
      <c r="B639" s="64" t="s">
        <v>1482</v>
      </c>
      <c r="C639" s="64" t="s">
        <v>1483</v>
      </c>
      <c r="D639" s="64" t="s">
        <v>842</v>
      </c>
      <c r="E639" s="64">
        <v>14</v>
      </c>
      <c r="F639" s="65">
        <v>48</v>
      </c>
      <c r="G639" s="65">
        <v>18</v>
      </c>
      <c r="H639" s="65">
        <f t="shared" si="32"/>
        <v>97.6</v>
      </c>
      <c r="I639" s="65">
        <v>18</v>
      </c>
    </row>
    <row r="640" ht="17" customHeight="1" spans="1:9">
      <c r="A640" s="65" t="str">
        <f t="shared" si="30"/>
        <v>20240534</v>
      </c>
      <c r="B640" s="64" t="s">
        <v>1484</v>
      </c>
      <c r="C640" s="64" t="s">
        <v>1485</v>
      </c>
      <c r="D640" s="64" t="s">
        <v>186</v>
      </c>
      <c r="E640" s="64">
        <v>13</v>
      </c>
      <c r="F640" s="65">
        <v>42</v>
      </c>
      <c r="G640" s="65">
        <v>19</v>
      </c>
      <c r="H640" s="65">
        <f t="shared" si="32"/>
        <v>92.6</v>
      </c>
      <c r="I640" s="65">
        <v>19</v>
      </c>
    </row>
    <row r="641" ht="17" customHeight="1" spans="1:9">
      <c r="A641" s="65" t="str">
        <f t="shared" si="30"/>
        <v>20240534</v>
      </c>
      <c r="B641" s="64" t="s">
        <v>1486</v>
      </c>
      <c r="C641" s="64" t="s">
        <v>1487</v>
      </c>
      <c r="D641" s="64" t="s">
        <v>1488</v>
      </c>
      <c r="E641" s="64">
        <v>21</v>
      </c>
      <c r="F641" s="65">
        <v>28</v>
      </c>
      <c r="G641" s="65">
        <v>20</v>
      </c>
      <c r="H641" s="65">
        <f t="shared" si="32"/>
        <v>47.8</v>
      </c>
      <c r="I641" s="65">
        <v>20</v>
      </c>
    </row>
    <row r="642" ht="17" hidden="1" customHeight="1" spans="1:9">
      <c r="A642" s="58" t="str">
        <f t="shared" ref="A642:A705" si="33">LEFT(B642,8)</f>
        <v>20240535</v>
      </c>
      <c r="B642" s="57" t="s">
        <v>1489</v>
      </c>
      <c r="C642" s="57" t="s">
        <v>1490</v>
      </c>
      <c r="D642" s="57" t="s">
        <v>23</v>
      </c>
      <c r="E642" s="57" t="s">
        <v>24</v>
      </c>
      <c r="F642" s="57" t="s">
        <v>23</v>
      </c>
      <c r="G642" s="57" t="s">
        <v>24</v>
      </c>
      <c r="H642" s="57" t="s">
        <v>23</v>
      </c>
      <c r="I642" s="57" t="s">
        <v>24</v>
      </c>
    </row>
    <row r="643" ht="17" hidden="1" customHeight="1" spans="1:9">
      <c r="A643" s="58" t="str">
        <f t="shared" si="33"/>
        <v>20240535</v>
      </c>
      <c r="B643" s="57" t="s">
        <v>1491</v>
      </c>
      <c r="C643" s="57" t="s">
        <v>1492</v>
      </c>
      <c r="D643" s="57" t="s">
        <v>23</v>
      </c>
      <c r="E643" s="57" t="s">
        <v>24</v>
      </c>
      <c r="F643" s="57" t="s">
        <v>23</v>
      </c>
      <c r="G643" s="57" t="s">
        <v>24</v>
      </c>
      <c r="H643" s="57" t="s">
        <v>23</v>
      </c>
      <c r="I643" s="57" t="s">
        <v>24</v>
      </c>
    </row>
    <row r="644" ht="17" hidden="1" customHeight="1" spans="1:9">
      <c r="A644" s="58" t="str">
        <f t="shared" si="33"/>
        <v>20240535</v>
      </c>
      <c r="B644" s="57" t="s">
        <v>1493</v>
      </c>
      <c r="C644" s="57" t="s">
        <v>1494</v>
      </c>
      <c r="D644" s="57" t="s">
        <v>23</v>
      </c>
      <c r="E644" s="57" t="s">
        <v>24</v>
      </c>
      <c r="F644" s="57" t="s">
        <v>23</v>
      </c>
      <c r="G644" s="57" t="s">
        <v>24</v>
      </c>
      <c r="H644" s="57" t="s">
        <v>23</v>
      </c>
      <c r="I644" s="57" t="s">
        <v>24</v>
      </c>
    </row>
    <row r="645" ht="17" customHeight="1" spans="1:9">
      <c r="A645" s="58" t="str">
        <f t="shared" si="33"/>
        <v>20240535</v>
      </c>
      <c r="B645" s="57" t="s">
        <v>1495</v>
      </c>
      <c r="C645" s="57" t="s">
        <v>1496</v>
      </c>
      <c r="D645" s="57" t="s">
        <v>133</v>
      </c>
      <c r="E645" s="57">
        <v>5</v>
      </c>
      <c r="F645" s="58">
        <v>76</v>
      </c>
      <c r="G645" s="58">
        <v>1</v>
      </c>
      <c r="H645" s="58">
        <f t="shared" ref="H645:H662" si="34">D645+F645</f>
        <v>144.2</v>
      </c>
      <c r="I645" s="58">
        <v>1</v>
      </c>
    </row>
    <row r="646" ht="17" customHeight="1" spans="1:9">
      <c r="A646" s="58" t="str">
        <f t="shared" si="33"/>
        <v>20240535</v>
      </c>
      <c r="B646" s="57" t="s">
        <v>1497</v>
      </c>
      <c r="C646" s="57" t="s">
        <v>1498</v>
      </c>
      <c r="D646" s="57" t="s">
        <v>1305</v>
      </c>
      <c r="E646" s="57">
        <v>6</v>
      </c>
      <c r="F646" s="58">
        <v>74</v>
      </c>
      <c r="G646" s="58">
        <v>2</v>
      </c>
      <c r="H646" s="58">
        <f t="shared" si="34"/>
        <v>142</v>
      </c>
      <c r="I646" s="58">
        <v>2</v>
      </c>
    </row>
    <row r="647" ht="17" customHeight="1" spans="1:9">
      <c r="A647" s="58" t="str">
        <f t="shared" si="33"/>
        <v>20240535</v>
      </c>
      <c r="B647" s="57" t="s">
        <v>1499</v>
      </c>
      <c r="C647" s="57" t="s">
        <v>1500</v>
      </c>
      <c r="D647" s="57" t="s">
        <v>1501</v>
      </c>
      <c r="E647" s="57">
        <v>1</v>
      </c>
      <c r="F647" s="58">
        <v>65</v>
      </c>
      <c r="G647" s="58">
        <v>9</v>
      </c>
      <c r="H647" s="58">
        <f t="shared" si="34"/>
        <v>141.2</v>
      </c>
      <c r="I647" s="58">
        <v>3</v>
      </c>
    </row>
    <row r="648" ht="17" customHeight="1" spans="1:9">
      <c r="A648" s="58" t="str">
        <f t="shared" si="33"/>
        <v>20240535</v>
      </c>
      <c r="B648" s="57" t="s">
        <v>1502</v>
      </c>
      <c r="C648" s="57" t="s">
        <v>1503</v>
      </c>
      <c r="D648" s="57" t="s">
        <v>1295</v>
      </c>
      <c r="E648" s="57">
        <v>2</v>
      </c>
      <c r="F648" s="58">
        <v>68</v>
      </c>
      <c r="G648" s="58">
        <v>7</v>
      </c>
      <c r="H648" s="58">
        <f t="shared" si="34"/>
        <v>139.4</v>
      </c>
      <c r="I648" s="58">
        <v>4</v>
      </c>
    </row>
    <row r="649" ht="17" customHeight="1" spans="1:9">
      <c r="A649" s="58" t="str">
        <f t="shared" si="33"/>
        <v>20240535</v>
      </c>
      <c r="B649" s="57" t="s">
        <v>1504</v>
      </c>
      <c r="C649" s="57" t="s">
        <v>1505</v>
      </c>
      <c r="D649" s="57" t="s">
        <v>427</v>
      </c>
      <c r="E649" s="57">
        <v>4</v>
      </c>
      <c r="F649" s="58">
        <v>61</v>
      </c>
      <c r="G649" s="58">
        <v>11</v>
      </c>
      <c r="H649" s="58">
        <f t="shared" si="34"/>
        <v>131.4</v>
      </c>
      <c r="I649" s="58">
        <v>5</v>
      </c>
    </row>
    <row r="650" ht="17" customHeight="1" spans="1:9">
      <c r="A650" s="58" t="str">
        <f t="shared" si="33"/>
        <v>20240535</v>
      </c>
      <c r="B650" s="57" t="s">
        <v>1506</v>
      </c>
      <c r="C650" s="57" t="s">
        <v>610</v>
      </c>
      <c r="D650" s="57" t="s">
        <v>168</v>
      </c>
      <c r="E650" s="57">
        <v>7</v>
      </c>
      <c r="F650" s="58">
        <v>71</v>
      </c>
      <c r="G650" s="58">
        <v>4</v>
      </c>
      <c r="H650" s="58">
        <f t="shared" si="34"/>
        <v>130.8</v>
      </c>
      <c r="I650" s="58">
        <v>6</v>
      </c>
    </row>
    <row r="651" ht="17" customHeight="1" spans="1:9">
      <c r="A651" s="58" t="str">
        <f t="shared" si="33"/>
        <v>20240535</v>
      </c>
      <c r="B651" s="57" t="s">
        <v>1507</v>
      </c>
      <c r="C651" s="57" t="s">
        <v>1508</v>
      </c>
      <c r="D651" s="57" t="s">
        <v>299</v>
      </c>
      <c r="E651" s="57">
        <v>8</v>
      </c>
      <c r="F651" s="58">
        <v>71</v>
      </c>
      <c r="G651" s="58">
        <v>5</v>
      </c>
      <c r="H651" s="58">
        <f t="shared" si="34"/>
        <v>127.2</v>
      </c>
      <c r="I651" s="58">
        <v>7</v>
      </c>
    </row>
    <row r="652" ht="17" customHeight="1" spans="1:9">
      <c r="A652" s="58" t="str">
        <f t="shared" si="33"/>
        <v>20240535</v>
      </c>
      <c r="B652" s="57" t="s">
        <v>1509</v>
      </c>
      <c r="C652" s="57" t="s">
        <v>1510</v>
      </c>
      <c r="D652" s="57" t="s">
        <v>495</v>
      </c>
      <c r="E652" s="57">
        <v>10</v>
      </c>
      <c r="F652" s="58">
        <v>71</v>
      </c>
      <c r="G652" s="58">
        <v>3</v>
      </c>
      <c r="H652" s="58">
        <f t="shared" si="34"/>
        <v>123.4</v>
      </c>
      <c r="I652" s="58">
        <v>8</v>
      </c>
    </row>
    <row r="653" ht="17" customHeight="1" spans="1:9">
      <c r="A653" s="58" t="str">
        <f t="shared" si="33"/>
        <v>20240535</v>
      </c>
      <c r="B653" s="57" t="s">
        <v>1511</v>
      </c>
      <c r="C653" s="57" t="s">
        <v>1512</v>
      </c>
      <c r="D653" s="57" t="s">
        <v>1513</v>
      </c>
      <c r="E653" s="57">
        <v>3</v>
      </c>
      <c r="F653" s="58">
        <v>52</v>
      </c>
      <c r="G653" s="58">
        <v>17</v>
      </c>
      <c r="H653" s="58">
        <f t="shared" si="34"/>
        <v>122.8</v>
      </c>
      <c r="I653" s="58">
        <v>9</v>
      </c>
    </row>
    <row r="654" ht="17" customHeight="1" spans="1:9">
      <c r="A654" s="58" t="str">
        <f t="shared" si="33"/>
        <v>20240535</v>
      </c>
      <c r="B654" s="57" t="s">
        <v>1514</v>
      </c>
      <c r="C654" s="57" t="s">
        <v>1515</v>
      </c>
      <c r="D654" s="57" t="s">
        <v>1258</v>
      </c>
      <c r="E654" s="57">
        <v>11</v>
      </c>
      <c r="F654" s="58">
        <v>69</v>
      </c>
      <c r="G654" s="58">
        <v>6</v>
      </c>
      <c r="H654" s="58">
        <f t="shared" si="34"/>
        <v>119.8</v>
      </c>
      <c r="I654" s="58">
        <v>10</v>
      </c>
    </row>
    <row r="655" ht="17" customHeight="1" spans="1:9">
      <c r="A655" s="58" t="str">
        <f t="shared" si="33"/>
        <v>20240535</v>
      </c>
      <c r="B655" s="57" t="s">
        <v>1516</v>
      </c>
      <c r="C655" s="57" t="s">
        <v>1517</v>
      </c>
      <c r="D655" s="57" t="s">
        <v>47</v>
      </c>
      <c r="E655" s="57">
        <v>13</v>
      </c>
      <c r="F655" s="58">
        <v>66</v>
      </c>
      <c r="G655" s="58">
        <v>8</v>
      </c>
      <c r="H655" s="58">
        <f t="shared" si="34"/>
        <v>113.6</v>
      </c>
      <c r="I655" s="58">
        <v>11</v>
      </c>
    </row>
    <row r="656" ht="17" customHeight="1" spans="1:9">
      <c r="A656" s="58" t="str">
        <f t="shared" si="33"/>
        <v>20240535</v>
      </c>
      <c r="B656" s="57" t="s">
        <v>1518</v>
      </c>
      <c r="C656" s="57" t="s">
        <v>1519</v>
      </c>
      <c r="D656" s="57" t="s">
        <v>463</v>
      </c>
      <c r="E656" s="57">
        <v>12</v>
      </c>
      <c r="F656" s="58">
        <v>63</v>
      </c>
      <c r="G656" s="58">
        <v>10</v>
      </c>
      <c r="H656" s="58">
        <f t="shared" si="34"/>
        <v>112.8</v>
      </c>
      <c r="I656" s="58">
        <v>12</v>
      </c>
    </row>
    <row r="657" ht="17" customHeight="1" spans="1:9">
      <c r="A657" s="58" t="str">
        <f t="shared" si="33"/>
        <v>20240535</v>
      </c>
      <c r="B657" s="57" t="s">
        <v>1520</v>
      </c>
      <c r="C657" s="57" t="s">
        <v>1521</v>
      </c>
      <c r="D657" s="57" t="s">
        <v>456</v>
      </c>
      <c r="E657" s="57">
        <v>9</v>
      </c>
      <c r="F657" s="58">
        <v>55</v>
      </c>
      <c r="G657" s="58">
        <v>15</v>
      </c>
      <c r="H657" s="58">
        <f t="shared" si="34"/>
        <v>110.2</v>
      </c>
      <c r="I657" s="58">
        <v>13</v>
      </c>
    </row>
    <row r="658" ht="17" customHeight="1" spans="1:9">
      <c r="A658" s="58" t="str">
        <f t="shared" si="33"/>
        <v>20240535</v>
      </c>
      <c r="B658" s="57" t="s">
        <v>1522</v>
      </c>
      <c r="C658" s="57" t="s">
        <v>1523</v>
      </c>
      <c r="D658" s="57" t="s">
        <v>489</v>
      </c>
      <c r="E658" s="57">
        <v>14</v>
      </c>
      <c r="F658" s="58">
        <v>56</v>
      </c>
      <c r="G658" s="58">
        <v>14</v>
      </c>
      <c r="H658" s="58">
        <f t="shared" si="34"/>
        <v>101.2</v>
      </c>
      <c r="I658" s="58">
        <v>14</v>
      </c>
    </row>
    <row r="659" ht="17" customHeight="1" spans="1:9">
      <c r="A659" s="58" t="str">
        <f t="shared" si="33"/>
        <v>20240535</v>
      </c>
      <c r="B659" s="57" t="s">
        <v>1524</v>
      </c>
      <c r="C659" s="57" t="s">
        <v>1525</v>
      </c>
      <c r="D659" s="57" t="s">
        <v>409</v>
      </c>
      <c r="E659" s="57">
        <v>17</v>
      </c>
      <c r="F659" s="58">
        <v>61</v>
      </c>
      <c r="G659" s="58">
        <v>12</v>
      </c>
      <c r="H659" s="58">
        <f t="shared" si="34"/>
        <v>97.2</v>
      </c>
      <c r="I659" s="58">
        <v>15</v>
      </c>
    </row>
    <row r="660" ht="17" customHeight="1" spans="1:9">
      <c r="A660" s="58" t="str">
        <f t="shared" si="33"/>
        <v>20240535</v>
      </c>
      <c r="B660" s="57" t="s">
        <v>1526</v>
      </c>
      <c r="C660" s="57" t="s">
        <v>1527</v>
      </c>
      <c r="D660" s="57" t="s">
        <v>1528</v>
      </c>
      <c r="E660" s="57">
        <v>16</v>
      </c>
      <c r="F660" s="58">
        <v>53</v>
      </c>
      <c r="G660" s="58">
        <v>16</v>
      </c>
      <c r="H660" s="58">
        <f t="shared" si="34"/>
        <v>89.6</v>
      </c>
      <c r="I660" s="58">
        <v>16</v>
      </c>
    </row>
    <row r="661" ht="17" customHeight="1" spans="1:9">
      <c r="A661" s="58" t="str">
        <f t="shared" si="33"/>
        <v>20240535</v>
      </c>
      <c r="B661" s="57" t="s">
        <v>1529</v>
      </c>
      <c r="C661" s="57" t="s">
        <v>1530</v>
      </c>
      <c r="D661" s="57" t="s">
        <v>1531</v>
      </c>
      <c r="E661" s="57">
        <v>18</v>
      </c>
      <c r="F661" s="58">
        <v>58</v>
      </c>
      <c r="G661" s="58">
        <v>13</v>
      </c>
      <c r="H661" s="58">
        <f t="shared" si="34"/>
        <v>87.8</v>
      </c>
      <c r="I661" s="58">
        <v>17</v>
      </c>
    </row>
    <row r="662" ht="17" customHeight="1" spans="1:9">
      <c r="A662" s="58" t="str">
        <f t="shared" si="33"/>
        <v>20240535</v>
      </c>
      <c r="B662" s="57" t="s">
        <v>1532</v>
      </c>
      <c r="C662" s="57" t="s">
        <v>1533</v>
      </c>
      <c r="D662" s="57" t="s">
        <v>214</v>
      </c>
      <c r="E662" s="57">
        <v>15</v>
      </c>
      <c r="F662" s="58">
        <v>39</v>
      </c>
      <c r="G662" s="58">
        <v>18</v>
      </c>
      <c r="H662" s="58">
        <f t="shared" si="34"/>
        <v>82.4</v>
      </c>
      <c r="I662" s="58">
        <v>18</v>
      </c>
    </row>
    <row r="663" ht="17" hidden="1" customHeight="1" spans="1:9">
      <c r="A663" s="61" t="str">
        <f t="shared" si="33"/>
        <v>20240536</v>
      </c>
      <c r="B663" s="60" t="s">
        <v>1534</v>
      </c>
      <c r="C663" s="60" t="s">
        <v>1535</v>
      </c>
      <c r="D663" s="60" t="s">
        <v>23</v>
      </c>
      <c r="E663" s="60" t="s">
        <v>24</v>
      </c>
      <c r="F663" s="60" t="s">
        <v>23</v>
      </c>
      <c r="G663" s="60" t="s">
        <v>24</v>
      </c>
      <c r="H663" s="60" t="s">
        <v>23</v>
      </c>
      <c r="I663" s="60" t="s">
        <v>24</v>
      </c>
    </row>
    <row r="664" ht="17" hidden="1" customHeight="1" spans="1:9">
      <c r="A664" s="61" t="str">
        <f t="shared" si="33"/>
        <v>20240536</v>
      </c>
      <c r="B664" s="60" t="s">
        <v>1536</v>
      </c>
      <c r="C664" s="60" t="s">
        <v>1537</v>
      </c>
      <c r="D664" s="60" t="s">
        <v>23</v>
      </c>
      <c r="E664" s="60" t="s">
        <v>24</v>
      </c>
      <c r="F664" s="60" t="s">
        <v>23</v>
      </c>
      <c r="G664" s="60" t="s">
        <v>24</v>
      </c>
      <c r="H664" s="60" t="s">
        <v>23</v>
      </c>
      <c r="I664" s="60" t="s">
        <v>24</v>
      </c>
    </row>
    <row r="665" ht="17" hidden="1" customHeight="1" spans="1:9">
      <c r="A665" s="61" t="str">
        <f t="shared" si="33"/>
        <v>20240536</v>
      </c>
      <c r="B665" s="60" t="s">
        <v>1538</v>
      </c>
      <c r="C665" s="60" t="s">
        <v>1539</v>
      </c>
      <c r="D665" s="60" t="s">
        <v>23</v>
      </c>
      <c r="E665" s="60" t="s">
        <v>24</v>
      </c>
      <c r="F665" s="60" t="s">
        <v>23</v>
      </c>
      <c r="G665" s="60" t="s">
        <v>24</v>
      </c>
      <c r="H665" s="60" t="s">
        <v>23</v>
      </c>
      <c r="I665" s="60" t="s">
        <v>24</v>
      </c>
    </row>
    <row r="666" ht="17" hidden="1" customHeight="1" spans="1:9">
      <c r="A666" s="61" t="str">
        <f t="shared" si="33"/>
        <v>20240536</v>
      </c>
      <c r="B666" s="60" t="s">
        <v>1540</v>
      </c>
      <c r="C666" s="60" t="s">
        <v>1541</v>
      </c>
      <c r="D666" s="60" t="s">
        <v>23</v>
      </c>
      <c r="E666" s="60" t="s">
        <v>24</v>
      </c>
      <c r="F666" s="60" t="s">
        <v>23</v>
      </c>
      <c r="G666" s="60" t="s">
        <v>24</v>
      </c>
      <c r="H666" s="60" t="s">
        <v>23</v>
      </c>
      <c r="I666" s="60" t="s">
        <v>24</v>
      </c>
    </row>
    <row r="667" ht="17" hidden="1" customHeight="1" spans="1:9">
      <c r="A667" s="61" t="str">
        <f t="shared" si="33"/>
        <v>20240536</v>
      </c>
      <c r="B667" s="60" t="s">
        <v>1542</v>
      </c>
      <c r="C667" s="60" t="s">
        <v>1543</v>
      </c>
      <c r="D667" s="60" t="s">
        <v>23</v>
      </c>
      <c r="E667" s="60" t="s">
        <v>24</v>
      </c>
      <c r="F667" s="60" t="s">
        <v>23</v>
      </c>
      <c r="G667" s="60" t="s">
        <v>24</v>
      </c>
      <c r="H667" s="60" t="s">
        <v>23</v>
      </c>
      <c r="I667" s="60" t="s">
        <v>24</v>
      </c>
    </row>
    <row r="668" ht="17" customHeight="1" spans="1:9">
      <c r="A668" s="61" t="str">
        <f t="shared" si="33"/>
        <v>20240536</v>
      </c>
      <c r="B668" s="60" t="s">
        <v>1544</v>
      </c>
      <c r="C668" s="60" t="s">
        <v>1545</v>
      </c>
      <c r="D668" s="60" t="s">
        <v>1546</v>
      </c>
      <c r="E668" s="60">
        <v>1</v>
      </c>
      <c r="F668" s="61">
        <v>71</v>
      </c>
      <c r="G668" s="61">
        <v>2</v>
      </c>
      <c r="H668" s="61">
        <f t="shared" ref="H668:H690" si="35">D668+F668</f>
        <v>150</v>
      </c>
      <c r="I668" s="61">
        <v>1</v>
      </c>
    </row>
    <row r="669" ht="17" customHeight="1" spans="1:9">
      <c r="A669" s="61" t="str">
        <f t="shared" si="33"/>
        <v>20240536</v>
      </c>
      <c r="B669" s="60" t="s">
        <v>1547</v>
      </c>
      <c r="C669" s="60" t="s">
        <v>1548</v>
      </c>
      <c r="D669" s="60" t="s">
        <v>451</v>
      </c>
      <c r="E669" s="60">
        <v>2</v>
      </c>
      <c r="F669" s="61">
        <v>69</v>
      </c>
      <c r="G669" s="61">
        <v>4</v>
      </c>
      <c r="H669" s="61">
        <f t="shared" si="35"/>
        <v>144.2</v>
      </c>
      <c r="I669" s="61">
        <v>2</v>
      </c>
    </row>
    <row r="670" ht="17" customHeight="1" spans="1:9">
      <c r="A670" s="61" t="str">
        <f t="shared" si="33"/>
        <v>20240536</v>
      </c>
      <c r="B670" s="60" t="s">
        <v>1549</v>
      </c>
      <c r="C670" s="60" t="s">
        <v>1550</v>
      </c>
      <c r="D670" s="60" t="s">
        <v>1551</v>
      </c>
      <c r="E670" s="60">
        <v>4</v>
      </c>
      <c r="F670" s="61">
        <v>65</v>
      </c>
      <c r="G670" s="61">
        <v>10</v>
      </c>
      <c r="H670" s="61">
        <f t="shared" si="35"/>
        <v>129.8</v>
      </c>
      <c r="I670" s="61">
        <v>3</v>
      </c>
    </row>
    <row r="671" ht="17" customHeight="1" spans="1:9">
      <c r="A671" s="61" t="str">
        <f t="shared" si="33"/>
        <v>20240536</v>
      </c>
      <c r="B671" s="60" t="s">
        <v>1552</v>
      </c>
      <c r="C671" s="60" t="s">
        <v>1553</v>
      </c>
      <c r="D671" s="60" t="s">
        <v>151</v>
      </c>
      <c r="E671" s="60">
        <v>6</v>
      </c>
      <c r="F671" s="61">
        <v>67</v>
      </c>
      <c r="G671" s="61">
        <v>7</v>
      </c>
      <c r="H671" s="61">
        <f t="shared" si="35"/>
        <v>127.6</v>
      </c>
      <c r="I671" s="61">
        <v>4</v>
      </c>
    </row>
    <row r="672" ht="17" customHeight="1" spans="1:9">
      <c r="A672" s="61" t="str">
        <f t="shared" si="33"/>
        <v>20240536</v>
      </c>
      <c r="B672" s="60" t="s">
        <v>1554</v>
      </c>
      <c r="C672" s="60" t="s">
        <v>1555</v>
      </c>
      <c r="D672" s="60" t="s">
        <v>1556</v>
      </c>
      <c r="E672" s="60">
        <v>17</v>
      </c>
      <c r="F672" s="61">
        <v>74</v>
      </c>
      <c r="G672" s="61">
        <v>1</v>
      </c>
      <c r="H672" s="61">
        <f t="shared" si="35"/>
        <v>125.4</v>
      </c>
      <c r="I672" s="61">
        <v>5</v>
      </c>
    </row>
    <row r="673" ht="17" customHeight="1" spans="1:9">
      <c r="A673" s="61" t="str">
        <f t="shared" si="33"/>
        <v>20240536</v>
      </c>
      <c r="B673" s="60" t="s">
        <v>1557</v>
      </c>
      <c r="C673" s="60" t="s">
        <v>1558</v>
      </c>
      <c r="D673" s="60" t="s">
        <v>681</v>
      </c>
      <c r="E673" s="60">
        <v>8</v>
      </c>
      <c r="F673" s="61">
        <v>68</v>
      </c>
      <c r="G673" s="61">
        <v>5</v>
      </c>
      <c r="H673" s="61">
        <f t="shared" si="35"/>
        <v>124.6</v>
      </c>
      <c r="I673" s="61">
        <v>6</v>
      </c>
    </row>
    <row r="674" ht="17" customHeight="1" spans="1:9">
      <c r="A674" s="61" t="str">
        <f t="shared" si="33"/>
        <v>20240536</v>
      </c>
      <c r="B674" s="60" t="s">
        <v>1559</v>
      </c>
      <c r="C674" s="60" t="s">
        <v>1560</v>
      </c>
      <c r="D674" s="60" t="s">
        <v>299</v>
      </c>
      <c r="E674" s="60">
        <v>10</v>
      </c>
      <c r="F674" s="61">
        <v>68</v>
      </c>
      <c r="G674" s="61">
        <v>5</v>
      </c>
      <c r="H674" s="61">
        <f t="shared" si="35"/>
        <v>124.2</v>
      </c>
      <c r="I674" s="61">
        <v>7</v>
      </c>
    </row>
    <row r="675" ht="17" customHeight="1" spans="1:9">
      <c r="A675" s="61" t="str">
        <f t="shared" si="33"/>
        <v>20240536</v>
      </c>
      <c r="B675" s="60" t="s">
        <v>1561</v>
      </c>
      <c r="C675" s="60" t="s">
        <v>1562</v>
      </c>
      <c r="D675" s="60" t="s">
        <v>142</v>
      </c>
      <c r="E675" s="60">
        <v>5</v>
      </c>
      <c r="F675" s="61">
        <v>63</v>
      </c>
      <c r="G675" s="61">
        <v>11</v>
      </c>
      <c r="H675" s="61">
        <f t="shared" si="35"/>
        <v>123.8</v>
      </c>
      <c r="I675" s="61">
        <v>8</v>
      </c>
    </row>
    <row r="676" ht="17" customHeight="1" spans="1:9">
      <c r="A676" s="61" t="str">
        <f t="shared" si="33"/>
        <v>20240536</v>
      </c>
      <c r="B676" s="60" t="s">
        <v>1563</v>
      </c>
      <c r="C676" s="60" t="s">
        <v>1564</v>
      </c>
      <c r="D676" s="60" t="s">
        <v>1127</v>
      </c>
      <c r="E676" s="60">
        <v>14</v>
      </c>
      <c r="F676" s="61">
        <v>67</v>
      </c>
      <c r="G676" s="61">
        <v>7</v>
      </c>
      <c r="H676" s="61">
        <f t="shared" si="35"/>
        <v>121.6</v>
      </c>
      <c r="I676" s="61">
        <v>9</v>
      </c>
    </row>
    <row r="677" ht="17" customHeight="1" spans="1:9">
      <c r="A677" s="61" t="str">
        <f t="shared" si="33"/>
        <v>20240536</v>
      </c>
      <c r="B677" s="60" t="s">
        <v>1565</v>
      </c>
      <c r="C677" s="60" t="s">
        <v>1566</v>
      </c>
      <c r="D677" s="60" t="s">
        <v>1556</v>
      </c>
      <c r="E677" s="60">
        <v>16</v>
      </c>
      <c r="F677" s="61">
        <v>70</v>
      </c>
      <c r="G677" s="61">
        <v>3</v>
      </c>
      <c r="H677" s="61">
        <f t="shared" si="35"/>
        <v>121.4</v>
      </c>
      <c r="I677" s="61">
        <v>10</v>
      </c>
    </row>
    <row r="678" ht="17" customHeight="1" spans="1:9">
      <c r="A678" s="61" t="str">
        <f t="shared" si="33"/>
        <v>20240536</v>
      </c>
      <c r="B678" s="60" t="s">
        <v>1567</v>
      </c>
      <c r="C678" s="60" t="s">
        <v>1568</v>
      </c>
      <c r="D678" s="60" t="s">
        <v>1292</v>
      </c>
      <c r="E678" s="60">
        <v>3</v>
      </c>
      <c r="F678" s="61">
        <v>46</v>
      </c>
      <c r="G678" s="61">
        <v>23</v>
      </c>
      <c r="H678" s="61">
        <f t="shared" si="35"/>
        <v>117.6</v>
      </c>
      <c r="I678" s="61">
        <v>11</v>
      </c>
    </row>
    <row r="679" ht="17" customHeight="1" spans="1:9">
      <c r="A679" s="61" t="str">
        <f t="shared" si="33"/>
        <v>20240536</v>
      </c>
      <c r="B679" s="60" t="s">
        <v>1569</v>
      </c>
      <c r="C679" s="60" t="s">
        <v>1570</v>
      </c>
      <c r="D679" s="60" t="s">
        <v>299</v>
      </c>
      <c r="E679" s="60">
        <v>9</v>
      </c>
      <c r="F679" s="61">
        <v>60</v>
      </c>
      <c r="G679" s="61">
        <v>14</v>
      </c>
      <c r="H679" s="61">
        <f t="shared" si="35"/>
        <v>116.2</v>
      </c>
      <c r="I679" s="61">
        <v>12</v>
      </c>
    </row>
    <row r="680" ht="17" customHeight="1" spans="1:9">
      <c r="A680" s="61" t="str">
        <f t="shared" si="33"/>
        <v>20240536</v>
      </c>
      <c r="B680" s="60" t="s">
        <v>1571</v>
      </c>
      <c r="C680" s="60" t="s">
        <v>1572</v>
      </c>
      <c r="D680" s="60" t="s">
        <v>463</v>
      </c>
      <c r="E680" s="60">
        <v>18</v>
      </c>
      <c r="F680" s="61">
        <v>66</v>
      </c>
      <c r="G680" s="61">
        <v>9</v>
      </c>
      <c r="H680" s="61">
        <f t="shared" si="35"/>
        <v>115.8</v>
      </c>
      <c r="I680" s="61">
        <v>13</v>
      </c>
    </row>
    <row r="681" ht="17" customHeight="1" spans="1:9">
      <c r="A681" s="61" t="str">
        <f t="shared" si="33"/>
        <v>20240536</v>
      </c>
      <c r="B681" s="60" t="s">
        <v>1573</v>
      </c>
      <c r="C681" s="60" t="s">
        <v>1574</v>
      </c>
      <c r="D681" s="60" t="s">
        <v>241</v>
      </c>
      <c r="E681" s="60">
        <v>11</v>
      </c>
      <c r="F681" s="61">
        <v>60</v>
      </c>
      <c r="G681" s="61">
        <v>14</v>
      </c>
      <c r="H681" s="61">
        <f t="shared" si="35"/>
        <v>115.6</v>
      </c>
      <c r="I681" s="61">
        <v>14</v>
      </c>
    </row>
    <row r="682" ht="17" customHeight="1" spans="1:9">
      <c r="A682" s="61" t="str">
        <f t="shared" si="33"/>
        <v>20240536</v>
      </c>
      <c r="B682" s="60" t="s">
        <v>1575</v>
      </c>
      <c r="C682" s="60" t="s">
        <v>1576</v>
      </c>
      <c r="D682" s="60" t="s">
        <v>541</v>
      </c>
      <c r="E682" s="60">
        <v>19</v>
      </c>
      <c r="F682" s="61">
        <v>63</v>
      </c>
      <c r="G682" s="61">
        <v>11</v>
      </c>
      <c r="H682" s="61">
        <f t="shared" si="35"/>
        <v>112</v>
      </c>
      <c r="I682" s="61">
        <v>15</v>
      </c>
    </row>
    <row r="683" ht="17" customHeight="1" spans="1:9">
      <c r="A683" s="61" t="str">
        <f t="shared" si="33"/>
        <v>20240536</v>
      </c>
      <c r="B683" s="60" t="s">
        <v>1577</v>
      </c>
      <c r="C683" s="60" t="s">
        <v>1578</v>
      </c>
      <c r="D683" s="60" t="s">
        <v>835</v>
      </c>
      <c r="E683" s="60">
        <v>12</v>
      </c>
      <c r="F683" s="61">
        <v>56</v>
      </c>
      <c r="G683" s="61">
        <v>17</v>
      </c>
      <c r="H683" s="61">
        <f t="shared" si="35"/>
        <v>111.4</v>
      </c>
      <c r="I683" s="61">
        <v>16</v>
      </c>
    </row>
    <row r="684" ht="17" customHeight="1" spans="1:9">
      <c r="A684" s="61" t="str">
        <f t="shared" si="33"/>
        <v>20240536</v>
      </c>
      <c r="B684" s="60" t="s">
        <v>1579</v>
      </c>
      <c r="C684" s="60" t="s">
        <v>1580</v>
      </c>
      <c r="D684" s="60" t="s">
        <v>768</v>
      </c>
      <c r="E684" s="60">
        <v>13</v>
      </c>
      <c r="F684" s="61">
        <v>56</v>
      </c>
      <c r="G684" s="61">
        <v>17</v>
      </c>
      <c r="H684" s="61">
        <f t="shared" si="35"/>
        <v>111</v>
      </c>
      <c r="I684" s="61">
        <v>17</v>
      </c>
    </row>
    <row r="685" ht="17" customHeight="1" spans="1:9">
      <c r="A685" s="61" t="str">
        <f t="shared" si="33"/>
        <v>20240536</v>
      </c>
      <c r="B685" s="60" t="s">
        <v>1581</v>
      </c>
      <c r="C685" s="60" t="s">
        <v>1582</v>
      </c>
      <c r="D685" s="60" t="s">
        <v>567</v>
      </c>
      <c r="E685" s="60">
        <v>7</v>
      </c>
      <c r="F685" s="61">
        <v>50</v>
      </c>
      <c r="G685" s="61">
        <v>21</v>
      </c>
      <c r="H685" s="61">
        <f t="shared" si="35"/>
        <v>109.2</v>
      </c>
      <c r="I685" s="61">
        <v>18</v>
      </c>
    </row>
    <row r="686" ht="17" customHeight="1" spans="1:9">
      <c r="A686" s="61" t="str">
        <f t="shared" si="33"/>
        <v>20240536</v>
      </c>
      <c r="B686" s="60" t="s">
        <v>1583</v>
      </c>
      <c r="C686" s="60" t="s">
        <v>1584</v>
      </c>
      <c r="D686" s="60" t="s">
        <v>202</v>
      </c>
      <c r="E686" s="60">
        <v>15</v>
      </c>
      <c r="F686" s="61">
        <v>49</v>
      </c>
      <c r="G686" s="61">
        <v>22</v>
      </c>
      <c r="H686" s="61">
        <f t="shared" si="35"/>
        <v>101</v>
      </c>
      <c r="I686" s="61">
        <v>19</v>
      </c>
    </row>
    <row r="687" ht="17" customHeight="1" spans="1:9">
      <c r="A687" s="61" t="str">
        <f t="shared" si="33"/>
        <v>20240536</v>
      </c>
      <c r="B687" s="60" t="s">
        <v>1585</v>
      </c>
      <c r="C687" s="60" t="s">
        <v>1586</v>
      </c>
      <c r="D687" s="60" t="s">
        <v>396</v>
      </c>
      <c r="E687" s="60">
        <v>22</v>
      </c>
      <c r="F687" s="61">
        <v>61</v>
      </c>
      <c r="G687" s="61">
        <v>13</v>
      </c>
      <c r="H687" s="61">
        <f t="shared" si="35"/>
        <v>100</v>
      </c>
      <c r="I687" s="61">
        <v>20</v>
      </c>
    </row>
    <row r="688" ht="17" customHeight="1" spans="1:9">
      <c r="A688" s="61" t="str">
        <f t="shared" si="33"/>
        <v>20240536</v>
      </c>
      <c r="B688" s="60" t="s">
        <v>1587</v>
      </c>
      <c r="C688" s="60" t="s">
        <v>1588</v>
      </c>
      <c r="D688" s="60" t="s">
        <v>252</v>
      </c>
      <c r="E688" s="60">
        <v>23</v>
      </c>
      <c r="F688" s="61">
        <v>60</v>
      </c>
      <c r="G688" s="61">
        <v>14</v>
      </c>
      <c r="H688" s="61">
        <f t="shared" si="35"/>
        <v>98.6</v>
      </c>
      <c r="I688" s="61">
        <v>21</v>
      </c>
    </row>
    <row r="689" ht="17" customHeight="1" spans="1:9">
      <c r="A689" s="61" t="str">
        <f t="shared" si="33"/>
        <v>20240536</v>
      </c>
      <c r="B689" s="60" t="s">
        <v>1589</v>
      </c>
      <c r="C689" s="60" t="s">
        <v>1590</v>
      </c>
      <c r="D689" s="60" t="s">
        <v>64</v>
      </c>
      <c r="E689" s="60">
        <v>20</v>
      </c>
      <c r="F689" s="61">
        <v>53</v>
      </c>
      <c r="G689" s="61">
        <v>19</v>
      </c>
      <c r="H689" s="61">
        <f t="shared" si="35"/>
        <v>96.8</v>
      </c>
      <c r="I689" s="61">
        <v>22</v>
      </c>
    </row>
    <row r="690" ht="17" customHeight="1" spans="1:9">
      <c r="A690" s="61" t="str">
        <f t="shared" si="33"/>
        <v>20240536</v>
      </c>
      <c r="B690" s="60" t="s">
        <v>1591</v>
      </c>
      <c r="C690" s="60" t="s">
        <v>1592</v>
      </c>
      <c r="D690" s="60" t="s">
        <v>70</v>
      </c>
      <c r="E690" s="60">
        <v>21</v>
      </c>
      <c r="F690" s="61">
        <v>53</v>
      </c>
      <c r="G690" s="61">
        <v>19</v>
      </c>
      <c r="H690" s="61">
        <f t="shared" si="35"/>
        <v>95</v>
      </c>
      <c r="I690" s="61">
        <v>23</v>
      </c>
    </row>
    <row r="691" ht="17" hidden="1" customHeight="1" spans="1:9">
      <c r="A691" s="52" t="str">
        <f t="shared" si="33"/>
        <v>20240537</v>
      </c>
      <c r="B691" s="51" t="s">
        <v>1593</v>
      </c>
      <c r="C691" s="51" t="s">
        <v>1594</v>
      </c>
      <c r="D691" s="51" t="s">
        <v>23</v>
      </c>
      <c r="E691" s="51" t="s">
        <v>24</v>
      </c>
      <c r="F691" s="51" t="s">
        <v>23</v>
      </c>
      <c r="G691" s="51" t="s">
        <v>24</v>
      </c>
      <c r="H691" s="51" t="s">
        <v>23</v>
      </c>
      <c r="I691" s="51" t="s">
        <v>24</v>
      </c>
    </row>
    <row r="692" ht="17" hidden="1" customHeight="1" spans="1:9">
      <c r="A692" s="52" t="str">
        <f t="shared" si="33"/>
        <v>20240537</v>
      </c>
      <c r="B692" s="51" t="s">
        <v>1595</v>
      </c>
      <c r="C692" s="51" t="s">
        <v>1596</v>
      </c>
      <c r="D692" s="51" t="s">
        <v>23</v>
      </c>
      <c r="E692" s="51" t="s">
        <v>24</v>
      </c>
      <c r="F692" s="51" t="s">
        <v>23</v>
      </c>
      <c r="G692" s="51" t="s">
        <v>24</v>
      </c>
      <c r="H692" s="51" t="s">
        <v>23</v>
      </c>
      <c r="I692" s="51" t="s">
        <v>24</v>
      </c>
    </row>
    <row r="693" ht="17" customHeight="1" spans="1:9">
      <c r="A693" s="52" t="str">
        <f t="shared" si="33"/>
        <v>20240537</v>
      </c>
      <c r="B693" s="51" t="s">
        <v>1597</v>
      </c>
      <c r="C693" s="51" t="s">
        <v>1598</v>
      </c>
      <c r="D693" s="51" t="s">
        <v>1287</v>
      </c>
      <c r="E693" s="51">
        <v>2</v>
      </c>
      <c r="F693" s="52">
        <v>81</v>
      </c>
      <c r="G693" s="52">
        <v>1</v>
      </c>
      <c r="H693" s="52">
        <f t="shared" ref="H693:H724" si="36">D693+F693</f>
        <v>155.4</v>
      </c>
      <c r="I693" s="52">
        <v>1</v>
      </c>
    </row>
    <row r="694" ht="17" customHeight="1" spans="1:9">
      <c r="A694" s="52" t="str">
        <f t="shared" si="33"/>
        <v>20240537</v>
      </c>
      <c r="B694" s="51" t="s">
        <v>1599</v>
      </c>
      <c r="C694" s="51" t="s">
        <v>1600</v>
      </c>
      <c r="D694" s="51" t="s">
        <v>1601</v>
      </c>
      <c r="E694" s="51">
        <v>1</v>
      </c>
      <c r="F694" s="52">
        <v>73</v>
      </c>
      <c r="G694" s="52">
        <v>3</v>
      </c>
      <c r="H694" s="52">
        <f t="shared" si="36"/>
        <v>153.8</v>
      </c>
      <c r="I694" s="52">
        <v>2</v>
      </c>
    </row>
    <row r="695" ht="17" customHeight="1" spans="1:9">
      <c r="A695" s="52" t="str">
        <f t="shared" si="33"/>
        <v>20240537</v>
      </c>
      <c r="B695" s="51" t="s">
        <v>1602</v>
      </c>
      <c r="C695" s="51" t="s">
        <v>1603</v>
      </c>
      <c r="D695" s="51" t="s">
        <v>1604</v>
      </c>
      <c r="E695" s="51">
        <v>3</v>
      </c>
      <c r="F695" s="52">
        <v>69</v>
      </c>
      <c r="G695" s="52">
        <v>6</v>
      </c>
      <c r="H695" s="52">
        <f t="shared" si="36"/>
        <v>142.8</v>
      </c>
      <c r="I695" s="52">
        <v>3</v>
      </c>
    </row>
    <row r="696" ht="17" customHeight="1" spans="1:9">
      <c r="A696" s="52" t="str">
        <f t="shared" si="33"/>
        <v>20240537</v>
      </c>
      <c r="B696" s="51" t="s">
        <v>1605</v>
      </c>
      <c r="C696" s="51" t="s">
        <v>1606</v>
      </c>
      <c r="D696" s="51" t="s">
        <v>304</v>
      </c>
      <c r="E696" s="51">
        <v>5</v>
      </c>
      <c r="F696" s="52">
        <v>74</v>
      </c>
      <c r="G696" s="52">
        <v>2</v>
      </c>
      <c r="H696" s="52">
        <f t="shared" si="36"/>
        <v>142.6</v>
      </c>
      <c r="I696" s="52">
        <v>4</v>
      </c>
    </row>
    <row r="697" ht="17" customHeight="1" spans="1:9">
      <c r="A697" s="52" t="str">
        <f t="shared" si="33"/>
        <v>20240537</v>
      </c>
      <c r="B697" s="51" t="s">
        <v>1607</v>
      </c>
      <c r="C697" s="51" t="s">
        <v>1608</v>
      </c>
      <c r="D697" s="51" t="s">
        <v>229</v>
      </c>
      <c r="E697" s="51">
        <v>6</v>
      </c>
      <c r="F697" s="52">
        <v>70</v>
      </c>
      <c r="G697" s="52">
        <v>5</v>
      </c>
      <c r="H697" s="52">
        <f t="shared" si="36"/>
        <v>135.4</v>
      </c>
      <c r="I697" s="52">
        <v>5</v>
      </c>
    </row>
    <row r="698" ht="17" customHeight="1" spans="1:9">
      <c r="A698" s="52" t="str">
        <f t="shared" si="33"/>
        <v>20240537</v>
      </c>
      <c r="B698" s="51" t="s">
        <v>1609</v>
      </c>
      <c r="C698" s="51" t="s">
        <v>1610</v>
      </c>
      <c r="D698" s="51" t="s">
        <v>427</v>
      </c>
      <c r="E698" s="51">
        <v>4</v>
      </c>
      <c r="F698" s="52">
        <v>64</v>
      </c>
      <c r="G698" s="52">
        <v>13</v>
      </c>
      <c r="H698" s="52">
        <f t="shared" si="36"/>
        <v>134.4</v>
      </c>
      <c r="I698" s="52">
        <v>6</v>
      </c>
    </row>
    <row r="699" ht="17" customHeight="1" spans="1:9">
      <c r="A699" s="52" t="str">
        <f t="shared" si="33"/>
        <v>20240537</v>
      </c>
      <c r="B699" s="51" t="s">
        <v>1611</v>
      </c>
      <c r="C699" s="51" t="s">
        <v>1612</v>
      </c>
      <c r="D699" s="51" t="s">
        <v>75</v>
      </c>
      <c r="E699" s="51">
        <v>10</v>
      </c>
      <c r="F699" s="52">
        <v>69</v>
      </c>
      <c r="G699" s="52">
        <v>6</v>
      </c>
      <c r="H699" s="52">
        <f t="shared" si="36"/>
        <v>130.6</v>
      </c>
      <c r="I699" s="52">
        <v>7</v>
      </c>
    </row>
    <row r="700" ht="17" customHeight="1" spans="1:9">
      <c r="A700" s="52" t="str">
        <f t="shared" si="33"/>
        <v>20240537</v>
      </c>
      <c r="B700" s="51" t="s">
        <v>1613</v>
      </c>
      <c r="C700" s="51" t="s">
        <v>1614</v>
      </c>
      <c r="D700" s="51" t="s">
        <v>53</v>
      </c>
      <c r="E700" s="51">
        <v>12</v>
      </c>
      <c r="F700" s="52">
        <v>69</v>
      </c>
      <c r="G700" s="52">
        <v>6</v>
      </c>
      <c r="H700" s="52">
        <f t="shared" si="36"/>
        <v>127.8</v>
      </c>
      <c r="I700" s="52">
        <v>8</v>
      </c>
    </row>
    <row r="701" ht="17" customHeight="1" spans="1:9">
      <c r="A701" s="52" t="str">
        <f t="shared" si="33"/>
        <v>20240537</v>
      </c>
      <c r="B701" s="51" t="s">
        <v>1615</v>
      </c>
      <c r="C701" s="51" t="s">
        <v>1616</v>
      </c>
      <c r="D701" s="51" t="s">
        <v>1617</v>
      </c>
      <c r="E701" s="51">
        <v>8</v>
      </c>
      <c r="F701" s="52">
        <v>64</v>
      </c>
      <c r="G701" s="52">
        <v>13</v>
      </c>
      <c r="H701" s="52">
        <f t="shared" si="36"/>
        <v>127.6</v>
      </c>
      <c r="I701" s="52">
        <v>9</v>
      </c>
    </row>
    <row r="702" ht="17" customHeight="1" spans="1:9">
      <c r="A702" s="52" t="str">
        <f t="shared" si="33"/>
        <v>20240537</v>
      </c>
      <c r="B702" s="51" t="s">
        <v>1618</v>
      </c>
      <c r="C702" s="51" t="s">
        <v>1619</v>
      </c>
      <c r="D702" s="51" t="s">
        <v>614</v>
      </c>
      <c r="E702" s="51">
        <v>13</v>
      </c>
      <c r="F702" s="52">
        <v>66</v>
      </c>
      <c r="G702" s="52">
        <v>12</v>
      </c>
      <c r="H702" s="52">
        <f t="shared" si="36"/>
        <v>123.2</v>
      </c>
      <c r="I702" s="52">
        <v>10</v>
      </c>
    </row>
    <row r="703" ht="17" customHeight="1" spans="1:9">
      <c r="A703" s="52" t="str">
        <f t="shared" si="33"/>
        <v>20240537</v>
      </c>
      <c r="B703" s="51" t="s">
        <v>1620</v>
      </c>
      <c r="C703" s="51" t="s">
        <v>1621</v>
      </c>
      <c r="D703" s="51" t="s">
        <v>376</v>
      </c>
      <c r="E703" s="51">
        <v>20</v>
      </c>
      <c r="F703" s="52">
        <v>71</v>
      </c>
      <c r="G703" s="52">
        <v>4</v>
      </c>
      <c r="H703" s="52">
        <f t="shared" si="36"/>
        <v>122.6</v>
      </c>
      <c r="I703" s="52">
        <v>11</v>
      </c>
    </row>
    <row r="704" ht="17" customHeight="1" spans="1:9">
      <c r="A704" s="52" t="str">
        <f t="shared" si="33"/>
        <v>20240537</v>
      </c>
      <c r="B704" s="51" t="s">
        <v>1622</v>
      </c>
      <c r="C704" s="51" t="s">
        <v>1623</v>
      </c>
      <c r="D704" s="51" t="s">
        <v>17</v>
      </c>
      <c r="E704" s="51">
        <v>18</v>
      </c>
      <c r="F704" s="52">
        <v>69</v>
      </c>
      <c r="G704" s="52">
        <v>6</v>
      </c>
      <c r="H704" s="52">
        <f t="shared" si="36"/>
        <v>121.8</v>
      </c>
      <c r="I704" s="52">
        <v>12</v>
      </c>
    </row>
    <row r="705" ht="17" customHeight="1" spans="1:9">
      <c r="A705" s="52" t="str">
        <f t="shared" si="33"/>
        <v>20240537</v>
      </c>
      <c r="B705" s="51" t="s">
        <v>1624</v>
      </c>
      <c r="C705" s="51" t="s">
        <v>1625</v>
      </c>
      <c r="D705" s="51" t="s">
        <v>1551</v>
      </c>
      <c r="E705" s="51">
        <v>7</v>
      </c>
      <c r="F705" s="52">
        <v>57</v>
      </c>
      <c r="G705" s="52">
        <v>19</v>
      </c>
      <c r="H705" s="52">
        <f t="shared" si="36"/>
        <v>121.8</v>
      </c>
      <c r="I705" s="52">
        <v>12</v>
      </c>
    </row>
    <row r="706" ht="17" customHeight="1" spans="1:9">
      <c r="A706" s="52" t="str">
        <f t="shared" ref="A706:A769" si="37">LEFT(B706,8)</f>
        <v>20240537</v>
      </c>
      <c r="B706" s="51" t="s">
        <v>1626</v>
      </c>
      <c r="C706" s="51" t="s">
        <v>1627</v>
      </c>
      <c r="D706" s="51" t="s">
        <v>1617</v>
      </c>
      <c r="E706" s="51">
        <v>9</v>
      </c>
      <c r="F706" s="52">
        <v>58</v>
      </c>
      <c r="G706" s="52">
        <v>18</v>
      </c>
      <c r="H706" s="52">
        <f t="shared" si="36"/>
        <v>121.6</v>
      </c>
      <c r="I706" s="52">
        <v>14</v>
      </c>
    </row>
    <row r="707" ht="17" customHeight="1" spans="1:9">
      <c r="A707" s="52" t="str">
        <f t="shared" si="37"/>
        <v>20240537</v>
      </c>
      <c r="B707" s="51" t="s">
        <v>1628</v>
      </c>
      <c r="C707" s="51" t="s">
        <v>1629</v>
      </c>
      <c r="D707" s="51" t="s">
        <v>495</v>
      </c>
      <c r="E707" s="51">
        <v>19</v>
      </c>
      <c r="F707" s="52">
        <v>69</v>
      </c>
      <c r="G707" s="52">
        <v>6</v>
      </c>
      <c r="H707" s="52">
        <f t="shared" si="36"/>
        <v>121.4</v>
      </c>
      <c r="I707" s="52">
        <v>15</v>
      </c>
    </row>
    <row r="708" ht="17" customHeight="1" spans="1:9">
      <c r="A708" s="52" t="str">
        <f t="shared" si="37"/>
        <v>20240537</v>
      </c>
      <c r="B708" s="51" t="s">
        <v>1630</v>
      </c>
      <c r="C708" s="51" t="s">
        <v>1631</v>
      </c>
      <c r="D708" s="51" t="s">
        <v>86</v>
      </c>
      <c r="E708" s="51">
        <v>17</v>
      </c>
      <c r="F708" s="52">
        <v>67</v>
      </c>
      <c r="G708" s="52">
        <v>11</v>
      </c>
      <c r="H708" s="52">
        <f t="shared" si="36"/>
        <v>120.6</v>
      </c>
      <c r="I708" s="52">
        <v>16</v>
      </c>
    </row>
    <row r="709" ht="17" customHeight="1" spans="1:9">
      <c r="A709" s="52" t="str">
        <f t="shared" si="37"/>
        <v>20240537</v>
      </c>
      <c r="B709" s="51" t="s">
        <v>1632</v>
      </c>
      <c r="C709" s="51" t="s">
        <v>1633</v>
      </c>
      <c r="D709" s="51" t="s">
        <v>681</v>
      </c>
      <c r="E709" s="51">
        <v>14</v>
      </c>
      <c r="F709" s="52">
        <v>61</v>
      </c>
      <c r="G709" s="52">
        <v>15</v>
      </c>
      <c r="H709" s="52">
        <f t="shared" si="36"/>
        <v>117.6</v>
      </c>
      <c r="I709" s="52">
        <v>17</v>
      </c>
    </row>
    <row r="710" ht="17" customHeight="1" spans="1:9">
      <c r="A710" s="52" t="str">
        <f t="shared" si="37"/>
        <v>20240537</v>
      </c>
      <c r="B710" s="51" t="s">
        <v>1634</v>
      </c>
      <c r="C710" s="51" t="s">
        <v>1635</v>
      </c>
      <c r="D710" s="51" t="s">
        <v>145</v>
      </c>
      <c r="E710" s="51">
        <v>11</v>
      </c>
      <c r="F710" s="52">
        <v>56</v>
      </c>
      <c r="G710" s="52">
        <v>21</v>
      </c>
      <c r="H710" s="52">
        <f t="shared" si="36"/>
        <v>115.4</v>
      </c>
      <c r="I710" s="52">
        <v>18</v>
      </c>
    </row>
    <row r="711" ht="17" customHeight="1" spans="1:9">
      <c r="A711" s="52" t="str">
        <f t="shared" si="37"/>
        <v>20240537</v>
      </c>
      <c r="B711" s="51" t="s">
        <v>1636</v>
      </c>
      <c r="C711" s="51" t="s">
        <v>1637</v>
      </c>
      <c r="D711" s="51" t="s">
        <v>14</v>
      </c>
      <c r="E711" s="51">
        <v>15</v>
      </c>
      <c r="F711" s="52">
        <v>57</v>
      </c>
      <c r="G711" s="52">
        <v>19</v>
      </c>
      <c r="H711" s="52">
        <f t="shared" si="36"/>
        <v>112.8</v>
      </c>
      <c r="I711" s="52">
        <v>19</v>
      </c>
    </row>
    <row r="712" ht="17" customHeight="1" spans="1:9">
      <c r="A712" s="52" t="str">
        <f t="shared" si="37"/>
        <v>20240537</v>
      </c>
      <c r="B712" s="51" t="s">
        <v>1638</v>
      </c>
      <c r="C712" s="51" t="s">
        <v>1639</v>
      </c>
      <c r="D712" s="51" t="s">
        <v>368</v>
      </c>
      <c r="E712" s="51">
        <v>23</v>
      </c>
      <c r="F712" s="52">
        <v>59</v>
      </c>
      <c r="G712" s="52">
        <v>16</v>
      </c>
      <c r="H712" s="52">
        <f t="shared" si="36"/>
        <v>105.8</v>
      </c>
      <c r="I712" s="52">
        <v>20</v>
      </c>
    </row>
    <row r="713" ht="17" customHeight="1" spans="1:9">
      <c r="A713" s="52" t="str">
        <f t="shared" si="37"/>
        <v>20240537</v>
      </c>
      <c r="B713" s="51" t="s">
        <v>1640</v>
      </c>
      <c r="C713" s="51" t="s">
        <v>1641</v>
      </c>
      <c r="D713" s="51" t="s">
        <v>307</v>
      </c>
      <c r="E713" s="51">
        <v>22</v>
      </c>
      <c r="F713" s="52">
        <v>56</v>
      </c>
      <c r="G713" s="52">
        <v>21</v>
      </c>
      <c r="H713" s="52">
        <f t="shared" si="36"/>
        <v>105.4</v>
      </c>
      <c r="I713" s="52">
        <v>21</v>
      </c>
    </row>
    <row r="714" ht="17" customHeight="1" spans="1:9">
      <c r="A714" s="52" t="str">
        <f t="shared" si="37"/>
        <v>20240537</v>
      </c>
      <c r="B714" s="51" t="s">
        <v>1642</v>
      </c>
      <c r="C714" s="51" t="s">
        <v>1643</v>
      </c>
      <c r="D714" s="51" t="s">
        <v>768</v>
      </c>
      <c r="E714" s="51">
        <v>16</v>
      </c>
      <c r="F714" s="52">
        <v>50</v>
      </c>
      <c r="G714" s="52">
        <v>28</v>
      </c>
      <c r="H714" s="52">
        <f t="shared" si="36"/>
        <v>105</v>
      </c>
      <c r="I714" s="52">
        <v>22</v>
      </c>
    </row>
    <row r="715" ht="17" customHeight="1" spans="1:9">
      <c r="A715" s="52" t="str">
        <f t="shared" si="37"/>
        <v>20240537</v>
      </c>
      <c r="B715" s="51" t="s">
        <v>1644</v>
      </c>
      <c r="C715" s="51" t="s">
        <v>1645</v>
      </c>
      <c r="D715" s="51" t="s">
        <v>776</v>
      </c>
      <c r="E715" s="51">
        <v>21</v>
      </c>
      <c r="F715" s="52">
        <v>53</v>
      </c>
      <c r="G715" s="52">
        <v>23</v>
      </c>
      <c r="H715" s="52">
        <f t="shared" si="36"/>
        <v>104</v>
      </c>
      <c r="I715" s="52">
        <v>23</v>
      </c>
    </row>
    <row r="716" ht="17" customHeight="1" spans="1:9">
      <c r="A716" s="52" t="str">
        <f t="shared" si="37"/>
        <v>20240537</v>
      </c>
      <c r="B716" s="51" t="s">
        <v>1646</v>
      </c>
      <c r="C716" s="51" t="s">
        <v>1647</v>
      </c>
      <c r="D716" s="51" t="s">
        <v>514</v>
      </c>
      <c r="E716" s="51">
        <v>25</v>
      </c>
      <c r="F716" s="52">
        <v>52</v>
      </c>
      <c r="G716" s="52">
        <v>26</v>
      </c>
      <c r="H716" s="52">
        <f t="shared" si="36"/>
        <v>96.6</v>
      </c>
      <c r="I716" s="52">
        <v>24</v>
      </c>
    </row>
    <row r="717" ht="17" customHeight="1" spans="1:9">
      <c r="A717" s="52" t="str">
        <f t="shared" si="37"/>
        <v>20240537</v>
      </c>
      <c r="B717" s="51" t="s">
        <v>1648</v>
      </c>
      <c r="C717" s="51" t="s">
        <v>1649</v>
      </c>
      <c r="D717" s="51" t="s">
        <v>1650</v>
      </c>
      <c r="E717" s="51">
        <v>24</v>
      </c>
      <c r="F717" s="52">
        <v>50</v>
      </c>
      <c r="G717" s="52">
        <v>28</v>
      </c>
      <c r="H717" s="52">
        <f t="shared" si="36"/>
        <v>95.6</v>
      </c>
      <c r="I717" s="52">
        <v>25</v>
      </c>
    </row>
    <row r="718" ht="17" customHeight="1" spans="1:9">
      <c r="A718" s="52" t="str">
        <f t="shared" si="37"/>
        <v>20240537</v>
      </c>
      <c r="B718" s="51" t="s">
        <v>1651</v>
      </c>
      <c r="C718" s="51" t="s">
        <v>1652</v>
      </c>
      <c r="D718" s="51" t="s">
        <v>786</v>
      </c>
      <c r="E718" s="51">
        <v>26</v>
      </c>
      <c r="F718" s="52">
        <v>49</v>
      </c>
      <c r="G718" s="52">
        <v>30</v>
      </c>
      <c r="H718" s="52">
        <f t="shared" si="36"/>
        <v>93</v>
      </c>
      <c r="I718" s="52">
        <v>26</v>
      </c>
    </row>
    <row r="719" ht="17" customHeight="1" spans="1:9">
      <c r="A719" s="52" t="str">
        <f t="shared" si="37"/>
        <v>20240537</v>
      </c>
      <c r="B719" s="51" t="s">
        <v>1653</v>
      </c>
      <c r="C719" s="51" t="s">
        <v>1654</v>
      </c>
      <c r="D719" s="51" t="s">
        <v>1655</v>
      </c>
      <c r="E719" s="51">
        <v>30</v>
      </c>
      <c r="F719" s="52">
        <v>53</v>
      </c>
      <c r="G719" s="52">
        <v>23</v>
      </c>
      <c r="H719" s="52">
        <f t="shared" si="36"/>
        <v>92.8</v>
      </c>
      <c r="I719" s="52">
        <v>27</v>
      </c>
    </row>
    <row r="720" ht="17" customHeight="1" spans="1:9">
      <c r="A720" s="52" t="str">
        <f t="shared" si="37"/>
        <v>20240537</v>
      </c>
      <c r="B720" s="51" t="s">
        <v>1656</v>
      </c>
      <c r="C720" s="51" t="s">
        <v>1657</v>
      </c>
      <c r="D720" s="51" t="s">
        <v>95</v>
      </c>
      <c r="E720" s="51">
        <v>32</v>
      </c>
      <c r="F720" s="52">
        <v>59</v>
      </c>
      <c r="G720" s="52">
        <v>16</v>
      </c>
      <c r="H720" s="52">
        <f t="shared" si="36"/>
        <v>92.2</v>
      </c>
      <c r="I720" s="52">
        <v>28</v>
      </c>
    </row>
    <row r="721" ht="17" customHeight="1" spans="1:9">
      <c r="A721" s="52" t="str">
        <f t="shared" si="37"/>
        <v>20240537</v>
      </c>
      <c r="B721" s="51" t="s">
        <v>1658</v>
      </c>
      <c r="C721" s="51" t="s">
        <v>1659</v>
      </c>
      <c r="D721" s="51" t="s">
        <v>211</v>
      </c>
      <c r="E721" s="51">
        <v>29</v>
      </c>
      <c r="F721" s="52">
        <v>52</v>
      </c>
      <c r="G721" s="52">
        <v>26</v>
      </c>
      <c r="H721" s="52">
        <f t="shared" si="36"/>
        <v>92</v>
      </c>
      <c r="I721" s="52">
        <v>29</v>
      </c>
    </row>
    <row r="722" ht="17" customHeight="1" spans="1:9">
      <c r="A722" s="52" t="str">
        <f t="shared" si="37"/>
        <v>20240537</v>
      </c>
      <c r="B722" s="51" t="s">
        <v>1660</v>
      </c>
      <c r="C722" s="51" t="s">
        <v>1661</v>
      </c>
      <c r="D722" s="51" t="s">
        <v>64</v>
      </c>
      <c r="E722" s="51">
        <v>27</v>
      </c>
      <c r="F722" s="52">
        <v>48</v>
      </c>
      <c r="G722" s="52">
        <v>31</v>
      </c>
      <c r="H722" s="52">
        <f t="shared" si="36"/>
        <v>91.8</v>
      </c>
      <c r="I722" s="52">
        <v>30</v>
      </c>
    </row>
    <row r="723" ht="17" customHeight="1" spans="1:9">
      <c r="A723" s="52" t="str">
        <f t="shared" si="37"/>
        <v>20240537</v>
      </c>
      <c r="B723" s="51" t="s">
        <v>1662</v>
      </c>
      <c r="C723" s="51" t="s">
        <v>1663</v>
      </c>
      <c r="D723" s="51" t="s">
        <v>623</v>
      </c>
      <c r="E723" s="51">
        <v>31</v>
      </c>
      <c r="F723" s="52">
        <v>53</v>
      </c>
      <c r="G723" s="52">
        <v>23</v>
      </c>
      <c r="H723" s="52">
        <f t="shared" si="36"/>
        <v>90.2</v>
      </c>
      <c r="I723" s="52">
        <v>31</v>
      </c>
    </row>
    <row r="724" ht="17" customHeight="1" spans="1:9">
      <c r="A724" s="52" t="str">
        <f t="shared" si="37"/>
        <v>20240537</v>
      </c>
      <c r="B724" s="51" t="s">
        <v>1664</v>
      </c>
      <c r="C724" s="51" t="s">
        <v>1665</v>
      </c>
      <c r="D724" s="51" t="s">
        <v>261</v>
      </c>
      <c r="E724" s="51">
        <v>28</v>
      </c>
      <c r="F724" s="52">
        <v>40</v>
      </c>
      <c r="G724" s="52">
        <v>32</v>
      </c>
      <c r="H724" s="52">
        <f t="shared" si="36"/>
        <v>83.2</v>
      </c>
      <c r="I724" s="52">
        <v>32</v>
      </c>
    </row>
    <row r="725" ht="17" hidden="1" customHeight="1" spans="1:9">
      <c r="A725" s="55" t="str">
        <f t="shared" si="37"/>
        <v>20240538</v>
      </c>
      <c r="B725" s="54" t="s">
        <v>1666</v>
      </c>
      <c r="C725" s="54" t="s">
        <v>1667</v>
      </c>
      <c r="D725" s="54" t="s">
        <v>23</v>
      </c>
      <c r="E725" s="54" t="s">
        <v>24</v>
      </c>
      <c r="F725" s="54" t="s">
        <v>23</v>
      </c>
      <c r="G725" s="54" t="s">
        <v>24</v>
      </c>
      <c r="H725" s="54" t="s">
        <v>23</v>
      </c>
      <c r="I725" s="54" t="s">
        <v>24</v>
      </c>
    </row>
    <row r="726" ht="17" hidden="1" customHeight="1" spans="1:9">
      <c r="A726" s="55" t="str">
        <f t="shared" si="37"/>
        <v>20240538</v>
      </c>
      <c r="B726" s="54" t="s">
        <v>1668</v>
      </c>
      <c r="C726" s="54" t="s">
        <v>1669</v>
      </c>
      <c r="D726" s="54" t="s">
        <v>23</v>
      </c>
      <c r="E726" s="54" t="s">
        <v>24</v>
      </c>
      <c r="F726" s="54" t="s">
        <v>23</v>
      </c>
      <c r="G726" s="54" t="s">
        <v>24</v>
      </c>
      <c r="H726" s="54" t="s">
        <v>23</v>
      </c>
      <c r="I726" s="54" t="s">
        <v>24</v>
      </c>
    </row>
    <row r="727" ht="17" hidden="1" customHeight="1" spans="1:9">
      <c r="A727" s="55" t="str">
        <f t="shared" si="37"/>
        <v>20240538</v>
      </c>
      <c r="B727" s="54" t="s">
        <v>1670</v>
      </c>
      <c r="C727" s="54" t="s">
        <v>1671</v>
      </c>
      <c r="D727" s="54" t="s">
        <v>23</v>
      </c>
      <c r="E727" s="54" t="s">
        <v>24</v>
      </c>
      <c r="F727" s="54" t="s">
        <v>23</v>
      </c>
      <c r="G727" s="54" t="s">
        <v>24</v>
      </c>
      <c r="H727" s="54" t="s">
        <v>23</v>
      </c>
      <c r="I727" s="54" t="s">
        <v>24</v>
      </c>
    </row>
    <row r="728" ht="17" hidden="1" customHeight="1" spans="1:9">
      <c r="A728" s="55" t="str">
        <f t="shared" si="37"/>
        <v>20240538</v>
      </c>
      <c r="B728" s="54" t="s">
        <v>1672</v>
      </c>
      <c r="C728" s="54" t="s">
        <v>1673</v>
      </c>
      <c r="D728" s="54" t="s">
        <v>23</v>
      </c>
      <c r="E728" s="54" t="s">
        <v>24</v>
      </c>
      <c r="F728" s="54" t="s">
        <v>23</v>
      </c>
      <c r="G728" s="54" t="s">
        <v>24</v>
      </c>
      <c r="H728" s="54" t="s">
        <v>23</v>
      </c>
      <c r="I728" s="54" t="s">
        <v>24</v>
      </c>
    </row>
    <row r="729" ht="17" hidden="1" customHeight="1" spans="1:9">
      <c r="A729" s="55" t="str">
        <f t="shared" si="37"/>
        <v>20240538</v>
      </c>
      <c r="B729" s="54" t="s">
        <v>1674</v>
      </c>
      <c r="C729" s="54" t="s">
        <v>1675</v>
      </c>
      <c r="D729" s="54" t="s">
        <v>23</v>
      </c>
      <c r="E729" s="54" t="s">
        <v>24</v>
      </c>
      <c r="F729" s="54" t="s">
        <v>23</v>
      </c>
      <c r="G729" s="54" t="s">
        <v>24</v>
      </c>
      <c r="H729" s="54" t="s">
        <v>23</v>
      </c>
      <c r="I729" s="54" t="s">
        <v>24</v>
      </c>
    </row>
    <row r="730" ht="17" hidden="1" customHeight="1" spans="1:9">
      <c r="A730" s="55" t="str">
        <f t="shared" si="37"/>
        <v>20240538</v>
      </c>
      <c r="B730" s="54" t="s">
        <v>1676</v>
      </c>
      <c r="C730" s="54" t="s">
        <v>1677</v>
      </c>
      <c r="D730" s="54" t="s">
        <v>23</v>
      </c>
      <c r="E730" s="54" t="s">
        <v>24</v>
      </c>
      <c r="F730" s="54" t="s">
        <v>23</v>
      </c>
      <c r="G730" s="54" t="s">
        <v>24</v>
      </c>
      <c r="H730" s="54" t="s">
        <v>23</v>
      </c>
      <c r="I730" s="54" t="s">
        <v>24</v>
      </c>
    </row>
    <row r="731" ht="17" hidden="1" customHeight="1" spans="1:9">
      <c r="A731" s="55" t="str">
        <f t="shared" si="37"/>
        <v>20240538</v>
      </c>
      <c r="B731" s="54" t="s">
        <v>1678</v>
      </c>
      <c r="C731" s="54" t="s">
        <v>1679</v>
      </c>
      <c r="D731" s="54" t="s">
        <v>23</v>
      </c>
      <c r="E731" s="54" t="s">
        <v>24</v>
      </c>
      <c r="F731" s="54" t="s">
        <v>23</v>
      </c>
      <c r="G731" s="54" t="s">
        <v>24</v>
      </c>
      <c r="H731" s="54" t="s">
        <v>23</v>
      </c>
      <c r="I731" s="54" t="s">
        <v>24</v>
      </c>
    </row>
    <row r="732" ht="17" hidden="1" customHeight="1" spans="1:9">
      <c r="A732" s="55" t="str">
        <f t="shared" si="37"/>
        <v>20240538</v>
      </c>
      <c r="B732" s="54" t="s">
        <v>1680</v>
      </c>
      <c r="C732" s="54" t="s">
        <v>1681</v>
      </c>
      <c r="D732" s="54" t="s">
        <v>23</v>
      </c>
      <c r="E732" s="54" t="s">
        <v>24</v>
      </c>
      <c r="F732" s="54" t="s">
        <v>23</v>
      </c>
      <c r="G732" s="54" t="s">
        <v>24</v>
      </c>
      <c r="H732" s="54" t="s">
        <v>23</v>
      </c>
      <c r="I732" s="54" t="s">
        <v>24</v>
      </c>
    </row>
    <row r="733" ht="17" customHeight="1" spans="1:9">
      <c r="A733" s="55" t="str">
        <f t="shared" si="37"/>
        <v>20240538</v>
      </c>
      <c r="B733" s="54" t="s">
        <v>1682</v>
      </c>
      <c r="C733" s="54" t="s">
        <v>1683</v>
      </c>
      <c r="D733" s="54" t="s">
        <v>80</v>
      </c>
      <c r="E733" s="54">
        <v>3</v>
      </c>
      <c r="F733" s="55">
        <v>76</v>
      </c>
      <c r="G733" s="55">
        <v>1</v>
      </c>
      <c r="H733" s="55">
        <f t="shared" ref="H733:H750" si="38">D733+F733</f>
        <v>136.4</v>
      </c>
      <c r="I733" s="55">
        <v>1</v>
      </c>
    </row>
    <row r="734" ht="17" customHeight="1" spans="1:9">
      <c r="A734" s="55" t="str">
        <f t="shared" si="37"/>
        <v>20240538</v>
      </c>
      <c r="B734" s="54" t="s">
        <v>1684</v>
      </c>
      <c r="C734" s="54" t="s">
        <v>1685</v>
      </c>
      <c r="D734" s="54" t="s">
        <v>681</v>
      </c>
      <c r="E734" s="54">
        <v>7</v>
      </c>
      <c r="F734" s="55">
        <v>73</v>
      </c>
      <c r="G734" s="55">
        <v>2</v>
      </c>
      <c r="H734" s="55">
        <f t="shared" si="38"/>
        <v>129.6</v>
      </c>
      <c r="I734" s="55">
        <v>2</v>
      </c>
    </row>
    <row r="735" ht="17" customHeight="1" spans="1:9">
      <c r="A735" s="55" t="str">
        <f t="shared" si="37"/>
        <v>20240538</v>
      </c>
      <c r="B735" s="54" t="s">
        <v>1686</v>
      </c>
      <c r="C735" s="54" t="s">
        <v>1687</v>
      </c>
      <c r="D735" s="54" t="s">
        <v>928</v>
      </c>
      <c r="E735" s="54">
        <v>1</v>
      </c>
      <c r="F735" s="55">
        <v>60</v>
      </c>
      <c r="G735" s="55">
        <v>13</v>
      </c>
      <c r="H735" s="55">
        <f t="shared" si="38"/>
        <v>127.6</v>
      </c>
      <c r="I735" s="55">
        <v>3</v>
      </c>
    </row>
    <row r="736" ht="17" customHeight="1" spans="1:9">
      <c r="A736" s="55" t="str">
        <f t="shared" si="37"/>
        <v>20240538</v>
      </c>
      <c r="B736" s="54" t="s">
        <v>1688</v>
      </c>
      <c r="C736" s="54" t="s">
        <v>1689</v>
      </c>
      <c r="D736" s="54" t="s">
        <v>53</v>
      </c>
      <c r="E736" s="54">
        <v>5</v>
      </c>
      <c r="F736" s="55">
        <v>68</v>
      </c>
      <c r="G736" s="55">
        <v>5</v>
      </c>
      <c r="H736" s="55">
        <f t="shared" si="38"/>
        <v>126.8</v>
      </c>
      <c r="I736" s="55">
        <v>4</v>
      </c>
    </row>
    <row r="737" ht="17" customHeight="1" spans="1:9">
      <c r="A737" s="55" t="str">
        <f t="shared" si="37"/>
        <v>20240538</v>
      </c>
      <c r="B737" s="54" t="s">
        <v>1690</v>
      </c>
      <c r="C737" s="54" t="s">
        <v>1691</v>
      </c>
      <c r="D737" s="54" t="s">
        <v>1127</v>
      </c>
      <c r="E737" s="54">
        <v>9</v>
      </c>
      <c r="F737" s="55">
        <v>72</v>
      </c>
      <c r="G737" s="55">
        <v>3</v>
      </c>
      <c r="H737" s="55">
        <f t="shared" si="38"/>
        <v>126.6</v>
      </c>
      <c r="I737" s="55">
        <v>5</v>
      </c>
    </row>
    <row r="738" ht="17" customHeight="1" spans="1:9">
      <c r="A738" s="55" t="str">
        <f t="shared" si="37"/>
        <v>20240538</v>
      </c>
      <c r="B738" s="54" t="s">
        <v>1692</v>
      </c>
      <c r="C738" s="54" t="s">
        <v>1693</v>
      </c>
      <c r="D738" s="54" t="s">
        <v>145</v>
      </c>
      <c r="E738" s="54">
        <v>4</v>
      </c>
      <c r="F738" s="55">
        <v>65</v>
      </c>
      <c r="G738" s="55">
        <v>8</v>
      </c>
      <c r="H738" s="55">
        <f t="shared" si="38"/>
        <v>124.4</v>
      </c>
      <c r="I738" s="55">
        <v>6</v>
      </c>
    </row>
    <row r="739" ht="17" customHeight="1" spans="1:9">
      <c r="A739" s="55" t="str">
        <f t="shared" si="37"/>
        <v>20240538</v>
      </c>
      <c r="B739" s="54" t="s">
        <v>1694</v>
      </c>
      <c r="C739" s="54" t="s">
        <v>1695</v>
      </c>
      <c r="D739" s="54" t="s">
        <v>538</v>
      </c>
      <c r="E739" s="54">
        <v>2</v>
      </c>
      <c r="F739" s="55">
        <v>60</v>
      </c>
      <c r="G739" s="55">
        <v>13</v>
      </c>
      <c r="H739" s="55">
        <f t="shared" si="38"/>
        <v>123.8</v>
      </c>
      <c r="I739" s="55">
        <v>7</v>
      </c>
    </row>
    <row r="740" ht="17" customHeight="1" spans="1:9">
      <c r="A740" s="55" t="str">
        <f t="shared" si="37"/>
        <v>20240538</v>
      </c>
      <c r="B740" s="54" t="s">
        <v>1696</v>
      </c>
      <c r="C740" s="54" t="s">
        <v>1697</v>
      </c>
      <c r="D740" s="54" t="s">
        <v>686</v>
      </c>
      <c r="E740" s="54">
        <v>12</v>
      </c>
      <c r="F740" s="55">
        <v>68</v>
      </c>
      <c r="G740" s="55">
        <v>5</v>
      </c>
      <c r="H740" s="55">
        <f t="shared" si="38"/>
        <v>121.2</v>
      </c>
      <c r="I740" s="55">
        <v>8</v>
      </c>
    </row>
    <row r="741" ht="17" customHeight="1" spans="1:9">
      <c r="A741" s="55" t="str">
        <f t="shared" si="37"/>
        <v>20240538</v>
      </c>
      <c r="B741" s="54" t="s">
        <v>1698</v>
      </c>
      <c r="C741" s="54" t="s">
        <v>1699</v>
      </c>
      <c r="D741" s="54" t="s">
        <v>236</v>
      </c>
      <c r="E741" s="54">
        <v>6</v>
      </c>
      <c r="F741" s="55">
        <v>64</v>
      </c>
      <c r="G741" s="55">
        <v>9</v>
      </c>
      <c r="H741" s="55">
        <f t="shared" si="38"/>
        <v>120.8</v>
      </c>
      <c r="I741" s="55">
        <v>9</v>
      </c>
    </row>
    <row r="742" ht="17" customHeight="1" spans="1:9">
      <c r="A742" s="55" t="str">
        <f t="shared" si="37"/>
        <v>20240538</v>
      </c>
      <c r="B742" s="54" t="s">
        <v>1700</v>
      </c>
      <c r="C742" s="54" t="s">
        <v>1701</v>
      </c>
      <c r="D742" s="54" t="s">
        <v>354</v>
      </c>
      <c r="E742" s="54">
        <v>11</v>
      </c>
      <c r="F742" s="55">
        <v>66</v>
      </c>
      <c r="G742" s="55">
        <v>7</v>
      </c>
      <c r="H742" s="55">
        <f t="shared" si="38"/>
        <v>120</v>
      </c>
      <c r="I742" s="55">
        <v>10</v>
      </c>
    </row>
    <row r="743" ht="17" customHeight="1" spans="1:9">
      <c r="A743" s="55" t="str">
        <f t="shared" si="37"/>
        <v>20240538</v>
      </c>
      <c r="B743" s="54" t="s">
        <v>1702</v>
      </c>
      <c r="C743" s="54" t="s">
        <v>1703</v>
      </c>
      <c r="D743" s="54" t="s">
        <v>1127</v>
      </c>
      <c r="E743" s="54">
        <v>9</v>
      </c>
      <c r="F743" s="55">
        <v>63</v>
      </c>
      <c r="G743" s="55">
        <v>10</v>
      </c>
      <c r="H743" s="55">
        <f t="shared" si="38"/>
        <v>117.6</v>
      </c>
      <c r="I743" s="55">
        <v>11</v>
      </c>
    </row>
    <row r="744" ht="17" customHeight="1" spans="1:9">
      <c r="A744" s="55" t="str">
        <f t="shared" si="37"/>
        <v>20240538</v>
      </c>
      <c r="B744" s="54" t="s">
        <v>1704</v>
      </c>
      <c r="C744" s="54" t="s">
        <v>1705</v>
      </c>
      <c r="D744" s="54" t="s">
        <v>1105</v>
      </c>
      <c r="E744" s="54">
        <v>13</v>
      </c>
      <c r="F744" s="55">
        <v>62</v>
      </c>
      <c r="G744" s="55">
        <v>11</v>
      </c>
      <c r="H744" s="55">
        <f t="shared" si="38"/>
        <v>111.2</v>
      </c>
      <c r="I744" s="55">
        <v>12</v>
      </c>
    </row>
    <row r="745" ht="17" customHeight="1" spans="1:9">
      <c r="A745" s="55" t="str">
        <f t="shared" si="37"/>
        <v>20240538</v>
      </c>
      <c r="B745" s="54" t="s">
        <v>1706</v>
      </c>
      <c r="C745" s="54" t="s">
        <v>1707</v>
      </c>
      <c r="D745" s="54" t="s">
        <v>1708</v>
      </c>
      <c r="E745" s="54">
        <v>16</v>
      </c>
      <c r="F745" s="55">
        <v>71</v>
      </c>
      <c r="G745" s="55">
        <v>4</v>
      </c>
      <c r="H745" s="55">
        <f t="shared" si="38"/>
        <v>108.6</v>
      </c>
      <c r="I745" s="55">
        <v>13</v>
      </c>
    </row>
    <row r="746" ht="17" customHeight="1" spans="1:9">
      <c r="A746" s="55" t="str">
        <f t="shared" si="37"/>
        <v>20240538</v>
      </c>
      <c r="B746" s="54" t="s">
        <v>1709</v>
      </c>
      <c r="C746" s="54" t="s">
        <v>1710</v>
      </c>
      <c r="D746" s="54" t="s">
        <v>241</v>
      </c>
      <c r="E746" s="54">
        <v>8</v>
      </c>
      <c r="F746" s="55">
        <v>48</v>
      </c>
      <c r="G746" s="55">
        <v>16</v>
      </c>
      <c r="H746" s="55">
        <f t="shared" si="38"/>
        <v>103.6</v>
      </c>
      <c r="I746" s="55">
        <v>14</v>
      </c>
    </row>
    <row r="747" ht="17" customHeight="1" spans="1:9">
      <c r="A747" s="55" t="str">
        <f t="shared" si="37"/>
        <v>20240538</v>
      </c>
      <c r="B747" s="54" t="s">
        <v>1711</v>
      </c>
      <c r="C747" s="54" t="s">
        <v>1712</v>
      </c>
      <c r="D747" s="54" t="s">
        <v>1531</v>
      </c>
      <c r="E747" s="54">
        <v>18</v>
      </c>
      <c r="F747" s="55">
        <v>62</v>
      </c>
      <c r="G747" s="55">
        <v>11</v>
      </c>
      <c r="H747" s="55">
        <f t="shared" si="38"/>
        <v>91.8</v>
      </c>
      <c r="I747" s="55">
        <v>15</v>
      </c>
    </row>
    <row r="748" ht="17" customHeight="1" spans="1:9">
      <c r="A748" s="55" t="str">
        <f t="shared" si="37"/>
        <v>20240538</v>
      </c>
      <c r="B748" s="54" t="s">
        <v>1713</v>
      </c>
      <c r="C748" s="54" t="s">
        <v>1714</v>
      </c>
      <c r="D748" s="54" t="s">
        <v>1715</v>
      </c>
      <c r="E748" s="54">
        <v>17</v>
      </c>
      <c r="F748" s="55">
        <v>58</v>
      </c>
      <c r="G748" s="55">
        <v>15</v>
      </c>
      <c r="H748" s="55">
        <f t="shared" si="38"/>
        <v>90.6</v>
      </c>
      <c r="I748" s="55">
        <v>16</v>
      </c>
    </row>
    <row r="749" ht="17" customHeight="1" spans="1:9">
      <c r="A749" s="55" t="str">
        <f t="shared" si="37"/>
        <v>20240538</v>
      </c>
      <c r="B749" s="54" t="s">
        <v>1716</v>
      </c>
      <c r="C749" s="54" t="s">
        <v>1717</v>
      </c>
      <c r="D749" s="54" t="s">
        <v>361</v>
      </c>
      <c r="E749" s="54">
        <v>14</v>
      </c>
      <c r="F749" s="55">
        <v>36</v>
      </c>
      <c r="G749" s="55">
        <v>17</v>
      </c>
      <c r="H749" s="55">
        <f t="shared" si="38"/>
        <v>83.4</v>
      </c>
      <c r="I749" s="55">
        <v>17</v>
      </c>
    </row>
    <row r="750" ht="17" customHeight="1" spans="1:9">
      <c r="A750" s="55" t="str">
        <f t="shared" si="37"/>
        <v>20240538</v>
      </c>
      <c r="B750" s="54" t="s">
        <v>1718</v>
      </c>
      <c r="C750" s="54" t="s">
        <v>1719</v>
      </c>
      <c r="D750" s="54" t="s">
        <v>817</v>
      </c>
      <c r="E750" s="54">
        <v>15</v>
      </c>
      <c r="F750" s="55">
        <v>26</v>
      </c>
      <c r="G750" s="55">
        <v>18</v>
      </c>
      <c r="H750" s="55">
        <f t="shared" si="38"/>
        <v>71</v>
      </c>
      <c r="I750" s="55">
        <v>18</v>
      </c>
    </row>
    <row r="751" ht="17" hidden="1" customHeight="1" spans="1:9">
      <c r="A751" s="49" t="str">
        <f t="shared" si="37"/>
        <v>20240539</v>
      </c>
      <c r="B751" s="48" t="s">
        <v>1720</v>
      </c>
      <c r="C751" s="48" t="s">
        <v>1721</v>
      </c>
      <c r="D751" s="48" t="s">
        <v>23</v>
      </c>
      <c r="E751" s="48" t="s">
        <v>24</v>
      </c>
      <c r="F751" s="48" t="s">
        <v>23</v>
      </c>
      <c r="G751" s="48" t="s">
        <v>24</v>
      </c>
      <c r="H751" s="48" t="s">
        <v>23</v>
      </c>
      <c r="I751" s="48" t="s">
        <v>24</v>
      </c>
    </row>
    <row r="752" ht="17" hidden="1" customHeight="1" spans="1:9">
      <c r="A752" s="49" t="str">
        <f t="shared" si="37"/>
        <v>20240539</v>
      </c>
      <c r="B752" s="48" t="s">
        <v>1722</v>
      </c>
      <c r="C752" s="48" t="s">
        <v>1723</v>
      </c>
      <c r="D752" s="48" t="s">
        <v>23</v>
      </c>
      <c r="E752" s="48" t="s">
        <v>24</v>
      </c>
      <c r="F752" s="48" t="s">
        <v>23</v>
      </c>
      <c r="G752" s="48" t="s">
        <v>24</v>
      </c>
      <c r="H752" s="48" t="s">
        <v>23</v>
      </c>
      <c r="I752" s="48" t="s">
        <v>24</v>
      </c>
    </row>
    <row r="753" ht="17" customHeight="1" spans="1:9">
      <c r="A753" s="49" t="str">
        <f t="shared" si="37"/>
        <v>20240539</v>
      </c>
      <c r="B753" s="48" t="s">
        <v>1724</v>
      </c>
      <c r="C753" s="48" t="s">
        <v>1725</v>
      </c>
      <c r="D753" s="48" t="s">
        <v>1604</v>
      </c>
      <c r="E753" s="48">
        <v>1</v>
      </c>
      <c r="F753" s="49">
        <v>71</v>
      </c>
      <c r="G753" s="49">
        <v>2</v>
      </c>
      <c r="H753" s="49">
        <f t="shared" ref="H753:H771" si="39">D753+F753</f>
        <v>144.8</v>
      </c>
      <c r="I753" s="49">
        <v>1</v>
      </c>
    </row>
    <row r="754" ht="17" customHeight="1" spans="1:9">
      <c r="A754" s="49" t="str">
        <f t="shared" si="37"/>
        <v>20240539</v>
      </c>
      <c r="B754" s="48" t="s">
        <v>1726</v>
      </c>
      <c r="C754" s="48" t="s">
        <v>1727</v>
      </c>
      <c r="D754" s="48" t="s">
        <v>160</v>
      </c>
      <c r="E754" s="48">
        <v>5</v>
      </c>
      <c r="F754" s="49">
        <v>69</v>
      </c>
      <c r="G754" s="49">
        <v>3</v>
      </c>
      <c r="H754" s="49">
        <f t="shared" si="39"/>
        <v>132.4</v>
      </c>
      <c r="I754" s="49">
        <v>2</v>
      </c>
    </row>
    <row r="755" ht="17" customHeight="1" spans="1:9">
      <c r="A755" s="49" t="str">
        <f t="shared" si="37"/>
        <v>20240539</v>
      </c>
      <c r="B755" s="48" t="s">
        <v>1728</v>
      </c>
      <c r="C755" s="48" t="s">
        <v>1729</v>
      </c>
      <c r="D755" s="48" t="s">
        <v>75</v>
      </c>
      <c r="E755" s="48">
        <v>7</v>
      </c>
      <c r="F755" s="49">
        <v>69</v>
      </c>
      <c r="G755" s="49">
        <v>3</v>
      </c>
      <c r="H755" s="49">
        <f t="shared" si="39"/>
        <v>130.6</v>
      </c>
      <c r="I755" s="49">
        <v>3</v>
      </c>
    </row>
    <row r="756" ht="17" customHeight="1" spans="1:9">
      <c r="A756" s="49" t="str">
        <f t="shared" si="37"/>
        <v>20240539</v>
      </c>
      <c r="B756" s="48" t="s">
        <v>1730</v>
      </c>
      <c r="C756" s="48" t="s">
        <v>1731</v>
      </c>
      <c r="D756" s="48" t="s">
        <v>288</v>
      </c>
      <c r="E756" s="48">
        <v>2</v>
      </c>
      <c r="F756" s="49">
        <v>63</v>
      </c>
      <c r="G756" s="49">
        <v>9</v>
      </c>
      <c r="H756" s="49">
        <f t="shared" si="39"/>
        <v>130</v>
      </c>
      <c r="I756" s="49">
        <v>4</v>
      </c>
    </row>
    <row r="757" ht="17" customHeight="1" spans="1:9">
      <c r="A757" s="49" t="str">
        <f t="shared" si="37"/>
        <v>20240539</v>
      </c>
      <c r="B757" s="48" t="s">
        <v>1732</v>
      </c>
      <c r="C757" s="48" t="s">
        <v>1733</v>
      </c>
      <c r="D757" s="48" t="s">
        <v>17</v>
      </c>
      <c r="E757" s="48">
        <v>14</v>
      </c>
      <c r="F757" s="49">
        <v>75</v>
      </c>
      <c r="G757" s="49">
        <v>1</v>
      </c>
      <c r="H757" s="49">
        <f t="shared" si="39"/>
        <v>127.8</v>
      </c>
      <c r="I757" s="49">
        <v>5</v>
      </c>
    </row>
    <row r="758" ht="17" customHeight="1" spans="1:9">
      <c r="A758" s="49" t="str">
        <f t="shared" si="37"/>
        <v>20240539</v>
      </c>
      <c r="B758" s="48" t="s">
        <v>1734</v>
      </c>
      <c r="C758" s="48" t="s">
        <v>1735</v>
      </c>
      <c r="D758" s="48" t="s">
        <v>468</v>
      </c>
      <c r="E758" s="48">
        <v>8</v>
      </c>
      <c r="F758" s="49">
        <v>69</v>
      </c>
      <c r="G758" s="49">
        <v>3</v>
      </c>
      <c r="H758" s="49">
        <f t="shared" si="39"/>
        <v>127.6</v>
      </c>
      <c r="I758" s="49">
        <v>6</v>
      </c>
    </row>
    <row r="759" ht="17" customHeight="1" spans="1:9">
      <c r="A759" s="49" t="str">
        <f t="shared" si="37"/>
        <v>20240539</v>
      </c>
      <c r="B759" s="48" t="s">
        <v>1736</v>
      </c>
      <c r="C759" s="48" t="s">
        <v>1737</v>
      </c>
      <c r="D759" s="48" t="s">
        <v>288</v>
      </c>
      <c r="E759" s="48">
        <v>2</v>
      </c>
      <c r="F759" s="49">
        <v>58</v>
      </c>
      <c r="G759" s="49">
        <v>14</v>
      </c>
      <c r="H759" s="49">
        <f t="shared" si="39"/>
        <v>125</v>
      </c>
      <c r="I759" s="49">
        <v>7</v>
      </c>
    </row>
    <row r="760" ht="17" customHeight="1" spans="1:9">
      <c r="A760" s="49" t="str">
        <f t="shared" si="37"/>
        <v>20240539</v>
      </c>
      <c r="B760" s="48" t="s">
        <v>1738</v>
      </c>
      <c r="C760" s="48" t="s">
        <v>1739</v>
      </c>
      <c r="D760" s="48" t="s">
        <v>1551</v>
      </c>
      <c r="E760" s="48">
        <v>4</v>
      </c>
      <c r="F760" s="49">
        <v>60</v>
      </c>
      <c r="G760" s="49">
        <v>13</v>
      </c>
      <c r="H760" s="49">
        <f t="shared" si="39"/>
        <v>124.8</v>
      </c>
      <c r="I760" s="49">
        <v>8</v>
      </c>
    </row>
    <row r="761" ht="17" customHeight="1" spans="1:9">
      <c r="A761" s="49" t="str">
        <f t="shared" si="37"/>
        <v>20240539</v>
      </c>
      <c r="B761" s="48" t="s">
        <v>1740</v>
      </c>
      <c r="C761" s="48" t="s">
        <v>1741</v>
      </c>
      <c r="D761" s="48" t="s">
        <v>468</v>
      </c>
      <c r="E761" s="48">
        <v>8</v>
      </c>
      <c r="F761" s="49">
        <v>65</v>
      </c>
      <c r="G761" s="49">
        <v>8</v>
      </c>
      <c r="H761" s="49">
        <f t="shared" si="39"/>
        <v>123.6</v>
      </c>
      <c r="I761" s="49">
        <v>9</v>
      </c>
    </row>
    <row r="762" ht="17" customHeight="1" spans="1:9">
      <c r="A762" s="49" t="str">
        <f t="shared" si="37"/>
        <v>20240539</v>
      </c>
      <c r="B762" s="48" t="s">
        <v>1742</v>
      </c>
      <c r="C762" s="48" t="s">
        <v>1743</v>
      </c>
      <c r="D762" s="48" t="s">
        <v>671</v>
      </c>
      <c r="E762" s="48">
        <v>6</v>
      </c>
      <c r="F762" s="49">
        <v>61</v>
      </c>
      <c r="G762" s="49">
        <v>12</v>
      </c>
      <c r="H762" s="49">
        <f t="shared" si="39"/>
        <v>122.8</v>
      </c>
      <c r="I762" s="49">
        <v>10</v>
      </c>
    </row>
    <row r="763" ht="17" customHeight="1" spans="1:9">
      <c r="A763" s="49" t="str">
        <f t="shared" si="37"/>
        <v>20240539</v>
      </c>
      <c r="B763" s="48" t="s">
        <v>1744</v>
      </c>
      <c r="C763" s="48" t="s">
        <v>1745</v>
      </c>
      <c r="D763" s="48" t="s">
        <v>236</v>
      </c>
      <c r="E763" s="48">
        <v>10</v>
      </c>
      <c r="F763" s="49">
        <v>63</v>
      </c>
      <c r="G763" s="49">
        <v>9</v>
      </c>
      <c r="H763" s="49">
        <f t="shared" si="39"/>
        <v>119.8</v>
      </c>
      <c r="I763" s="49">
        <v>11</v>
      </c>
    </row>
    <row r="764" ht="17" customHeight="1" spans="1:9">
      <c r="A764" s="49" t="str">
        <f t="shared" si="37"/>
        <v>20240539</v>
      </c>
      <c r="B764" s="48" t="s">
        <v>1746</v>
      </c>
      <c r="C764" s="48" t="s">
        <v>1747</v>
      </c>
      <c r="D764" s="48" t="s">
        <v>236</v>
      </c>
      <c r="E764" s="48">
        <v>10</v>
      </c>
      <c r="F764" s="49">
        <v>57</v>
      </c>
      <c r="G764" s="49">
        <v>15</v>
      </c>
      <c r="H764" s="49">
        <f t="shared" si="39"/>
        <v>113.8</v>
      </c>
      <c r="I764" s="49">
        <v>12</v>
      </c>
    </row>
    <row r="765" ht="17" customHeight="1" spans="1:9">
      <c r="A765" s="49" t="str">
        <f t="shared" si="37"/>
        <v>20240539</v>
      </c>
      <c r="B765" s="48" t="s">
        <v>1748</v>
      </c>
      <c r="C765" s="48" t="s">
        <v>1749</v>
      </c>
      <c r="D765" s="48" t="s">
        <v>98</v>
      </c>
      <c r="E765" s="48">
        <v>16</v>
      </c>
      <c r="F765" s="49">
        <v>67</v>
      </c>
      <c r="G765" s="49">
        <v>6</v>
      </c>
      <c r="H765" s="49">
        <f t="shared" si="39"/>
        <v>111.8</v>
      </c>
      <c r="I765" s="49">
        <v>13</v>
      </c>
    </row>
    <row r="766" ht="17" customHeight="1" spans="1:9">
      <c r="A766" s="49" t="str">
        <f t="shared" si="37"/>
        <v>20240539</v>
      </c>
      <c r="B766" s="48" t="s">
        <v>1750</v>
      </c>
      <c r="C766" s="48" t="s">
        <v>1751</v>
      </c>
      <c r="D766" s="48" t="s">
        <v>307</v>
      </c>
      <c r="E766" s="48">
        <v>15</v>
      </c>
      <c r="F766" s="49">
        <v>62</v>
      </c>
      <c r="G766" s="49">
        <v>11</v>
      </c>
      <c r="H766" s="49">
        <f t="shared" si="39"/>
        <v>111.4</v>
      </c>
      <c r="I766" s="49">
        <v>14</v>
      </c>
    </row>
    <row r="767" ht="17" customHeight="1" spans="1:9">
      <c r="A767" s="49" t="str">
        <f t="shared" si="37"/>
        <v>20240539</v>
      </c>
      <c r="B767" s="48" t="s">
        <v>1752</v>
      </c>
      <c r="C767" s="48" t="s">
        <v>1753</v>
      </c>
      <c r="D767" s="48" t="s">
        <v>1359</v>
      </c>
      <c r="E767" s="48">
        <v>18</v>
      </c>
      <c r="F767" s="49">
        <v>67</v>
      </c>
      <c r="G767" s="49">
        <v>6</v>
      </c>
      <c r="H767" s="49">
        <f t="shared" si="39"/>
        <v>110</v>
      </c>
      <c r="I767" s="49">
        <v>15</v>
      </c>
    </row>
    <row r="768" ht="17" customHeight="1" spans="1:9">
      <c r="A768" s="49" t="str">
        <f t="shared" si="37"/>
        <v>20240539</v>
      </c>
      <c r="B768" s="48" t="s">
        <v>1754</v>
      </c>
      <c r="C768" s="48" t="s">
        <v>1755</v>
      </c>
      <c r="D768" s="48" t="s">
        <v>354</v>
      </c>
      <c r="E768" s="48">
        <v>12</v>
      </c>
      <c r="F768" s="49">
        <v>56</v>
      </c>
      <c r="G768" s="49">
        <v>16</v>
      </c>
      <c r="H768" s="49">
        <f t="shared" si="39"/>
        <v>110</v>
      </c>
      <c r="I768" s="49">
        <v>15</v>
      </c>
    </row>
    <row r="769" ht="17" customHeight="1" spans="1:9">
      <c r="A769" s="49" t="str">
        <f t="shared" si="37"/>
        <v>20240539</v>
      </c>
      <c r="B769" s="48" t="s">
        <v>1756</v>
      </c>
      <c r="C769" s="48" t="s">
        <v>1757</v>
      </c>
      <c r="D769" s="48" t="s">
        <v>354</v>
      </c>
      <c r="E769" s="48">
        <v>12</v>
      </c>
      <c r="F769" s="49">
        <v>47</v>
      </c>
      <c r="G769" s="49">
        <v>19</v>
      </c>
      <c r="H769" s="49">
        <f t="shared" si="39"/>
        <v>101</v>
      </c>
      <c r="I769" s="49">
        <v>17</v>
      </c>
    </row>
    <row r="770" ht="17" customHeight="1" spans="1:9">
      <c r="A770" s="49" t="str">
        <f t="shared" ref="A770:A833" si="40">LEFT(B770,8)</f>
        <v>20240539</v>
      </c>
      <c r="B770" s="48" t="s">
        <v>1758</v>
      </c>
      <c r="C770" s="48" t="s">
        <v>1759</v>
      </c>
      <c r="D770" s="48" t="s">
        <v>786</v>
      </c>
      <c r="E770" s="48">
        <v>17</v>
      </c>
      <c r="F770" s="49">
        <v>55</v>
      </c>
      <c r="G770" s="49">
        <v>17</v>
      </c>
      <c r="H770" s="49">
        <f t="shared" si="39"/>
        <v>99</v>
      </c>
      <c r="I770" s="49">
        <v>18</v>
      </c>
    </row>
    <row r="771" ht="17" customHeight="1" spans="1:9">
      <c r="A771" s="49" t="str">
        <f t="shared" si="40"/>
        <v>20240539</v>
      </c>
      <c r="B771" s="48" t="s">
        <v>1760</v>
      </c>
      <c r="C771" s="48" t="s">
        <v>1761</v>
      </c>
      <c r="D771" s="48" t="s">
        <v>1762</v>
      </c>
      <c r="E771" s="48">
        <v>19</v>
      </c>
      <c r="F771" s="49">
        <v>55</v>
      </c>
      <c r="G771" s="49">
        <v>17</v>
      </c>
      <c r="H771" s="49">
        <f t="shared" si="39"/>
        <v>97.4</v>
      </c>
      <c r="I771" s="49">
        <v>19</v>
      </c>
    </row>
    <row r="772" ht="17" hidden="1" customHeight="1" spans="1:9">
      <c r="A772" s="65" t="str">
        <f t="shared" si="40"/>
        <v>20240540</v>
      </c>
      <c r="B772" s="64" t="s">
        <v>1763</v>
      </c>
      <c r="C772" s="64" t="s">
        <v>1764</v>
      </c>
      <c r="D772" s="64" t="s">
        <v>23</v>
      </c>
      <c r="E772" s="64" t="s">
        <v>24</v>
      </c>
      <c r="F772" s="64" t="s">
        <v>23</v>
      </c>
      <c r="G772" s="64" t="s">
        <v>24</v>
      </c>
      <c r="H772" s="64" t="s">
        <v>23</v>
      </c>
      <c r="I772" s="64" t="s">
        <v>24</v>
      </c>
    </row>
    <row r="773" ht="17" customHeight="1" spans="1:9">
      <c r="A773" s="65" t="str">
        <f t="shared" si="40"/>
        <v>20240540</v>
      </c>
      <c r="B773" s="64" t="s">
        <v>1765</v>
      </c>
      <c r="C773" s="64" t="s">
        <v>1766</v>
      </c>
      <c r="D773" s="64" t="s">
        <v>1767</v>
      </c>
      <c r="E773" s="64">
        <v>1</v>
      </c>
      <c r="F773" s="65">
        <v>80</v>
      </c>
      <c r="G773" s="65">
        <v>1</v>
      </c>
      <c r="H773" s="65">
        <f t="shared" ref="H773:H785" si="41">D773+F773</f>
        <v>161.4</v>
      </c>
      <c r="I773" s="65">
        <v>1</v>
      </c>
    </row>
    <row r="774" ht="17" customHeight="1" spans="1:9">
      <c r="A774" s="65" t="str">
        <f t="shared" si="40"/>
        <v>20240540</v>
      </c>
      <c r="B774" s="64" t="s">
        <v>1768</v>
      </c>
      <c r="C774" s="64" t="s">
        <v>1769</v>
      </c>
      <c r="D774" s="64" t="s">
        <v>1770</v>
      </c>
      <c r="E774" s="64">
        <v>2</v>
      </c>
      <c r="F774" s="65">
        <v>71</v>
      </c>
      <c r="G774" s="65">
        <v>2</v>
      </c>
      <c r="H774" s="65">
        <f t="shared" si="41"/>
        <v>145.6</v>
      </c>
      <c r="I774" s="65">
        <v>2</v>
      </c>
    </row>
    <row r="775" ht="17" customHeight="1" spans="1:9">
      <c r="A775" s="65" t="str">
        <f t="shared" si="40"/>
        <v>20240540</v>
      </c>
      <c r="B775" s="64" t="s">
        <v>1771</v>
      </c>
      <c r="C775" s="64" t="s">
        <v>1772</v>
      </c>
      <c r="D775" s="64" t="s">
        <v>1031</v>
      </c>
      <c r="E775" s="64">
        <v>3</v>
      </c>
      <c r="F775" s="65">
        <v>64</v>
      </c>
      <c r="G775" s="65">
        <v>4</v>
      </c>
      <c r="H775" s="65">
        <f t="shared" si="41"/>
        <v>128.2</v>
      </c>
      <c r="I775" s="65">
        <v>3</v>
      </c>
    </row>
    <row r="776" ht="17" customHeight="1" spans="1:9">
      <c r="A776" s="65" t="str">
        <f t="shared" si="40"/>
        <v>20240540</v>
      </c>
      <c r="B776" s="64" t="s">
        <v>1773</v>
      </c>
      <c r="C776" s="64" t="s">
        <v>1774</v>
      </c>
      <c r="D776" s="64" t="s">
        <v>686</v>
      </c>
      <c r="E776" s="64">
        <v>7</v>
      </c>
      <c r="F776" s="65">
        <v>71</v>
      </c>
      <c r="G776" s="65">
        <v>2</v>
      </c>
      <c r="H776" s="65">
        <f t="shared" si="41"/>
        <v>124.2</v>
      </c>
      <c r="I776" s="65">
        <v>4</v>
      </c>
    </row>
    <row r="777" ht="17" customHeight="1" spans="1:9">
      <c r="A777" s="65" t="str">
        <f t="shared" si="40"/>
        <v>20240540</v>
      </c>
      <c r="B777" s="64" t="s">
        <v>1775</v>
      </c>
      <c r="C777" s="64" t="s">
        <v>1776</v>
      </c>
      <c r="D777" s="64" t="s">
        <v>967</v>
      </c>
      <c r="E777" s="64">
        <v>6</v>
      </c>
      <c r="F777" s="65">
        <v>61</v>
      </c>
      <c r="G777" s="65">
        <v>5</v>
      </c>
      <c r="H777" s="65">
        <f t="shared" si="41"/>
        <v>114.4</v>
      </c>
      <c r="I777" s="65">
        <v>5</v>
      </c>
    </row>
    <row r="778" ht="17" customHeight="1" spans="1:9">
      <c r="A778" s="65" t="str">
        <f t="shared" si="40"/>
        <v>20240540</v>
      </c>
      <c r="B778" s="64" t="s">
        <v>1777</v>
      </c>
      <c r="C778" s="64" t="s">
        <v>1778</v>
      </c>
      <c r="D778" s="64" t="s">
        <v>299</v>
      </c>
      <c r="E778" s="64">
        <v>4</v>
      </c>
      <c r="F778" s="65">
        <v>52</v>
      </c>
      <c r="G778" s="65">
        <v>6</v>
      </c>
      <c r="H778" s="65">
        <f t="shared" si="41"/>
        <v>108.2</v>
      </c>
      <c r="I778" s="65">
        <v>6</v>
      </c>
    </row>
    <row r="779" ht="17" customHeight="1" spans="1:9">
      <c r="A779" s="65" t="str">
        <f t="shared" si="40"/>
        <v>20240540</v>
      </c>
      <c r="B779" s="64" t="s">
        <v>1779</v>
      </c>
      <c r="C779" s="64" t="s">
        <v>1780</v>
      </c>
      <c r="D779" s="64" t="s">
        <v>473</v>
      </c>
      <c r="E779" s="64">
        <v>5</v>
      </c>
      <c r="F779" s="65">
        <v>47</v>
      </c>
      <c r="G779" s="65">
        <v>7</v>
      </c>
      <c r="H779" s="65">
        <f t="shared" si="41"/>
        <v>103</v>
      </c>
      <c r="I779" s="65">
        <v>7</v>
      </c>
    </row>
    <row r="780" ht="17" customHeight="1" spans="1:9">
      <c r="A780" s="58" t="str">
        <f t="shared" si="40"/>
        <v>20240541</v>
      </c>
      <c r="B780" s="57" t="s">
        <v>1781</v>
      </c>
      <c r="C780" s="57" t="s">
        <v>1782</v>
      </c>
      <c r="D780" s="57" t="s">
        <v>567</v>
      </c>
      <c r="E780" s="57">
        <v>1</v>
      </c>
      <c r="F780" s="58">
        <v>71</v>
      </c>
      <c r="G780" s="58">
        <v>1</v>
      </c>
      <c r="H780" s="58">
        <f t="shared" si="41"/>
        <v>130.2</v>
      </c>
      <c r="I780" s="58">
        <v>1</v>
      </c>
    </row>
    <row r="781" ht="17" customHeight="1" spans="1:9">
      <c r="A781" s="58" t="str">
        <f t="shared" si="40"/>
        <v>20240541</v>
      </c>
      <c r="B781" s="57" t="s">
        <v>1783</v>
      </c>
      <c r="C781" s="57" t="s">
        <v>1784</v>
      </c>
      <c r="D781" s="57" t="s">
        <v>473</v>
      </c>
      <c r="E781" s="57">
        <v>3</v>
      </c>
      <c r="F781" s="58">
        <v>71</v>
      </c>
      <c r="G781" s="58">
        <v>1</v>
      </c>
      <c r="H781" s="58">
        <f t="shared" si="41"/>
        <v>127</v>
      </c>
      <c r="I781" s="58">
        <v>2</v>
      </c>
    </row>
    <row r="782" ht="17" customHeight="1" spans="1:9">
      <c r="A782" s="58" t="str">
        <f t="shared" si="40"/>
        <v>20240541</v>
      </c>
      <c r="B782" s="57" t="s">
        <v>1785</v>
      </c>
      <c r="C782" s="57" t="s">
        <v>1786</v>
      </c>
      <c r="D782" s="57" t="s">
        <v>154</v>
      </c>
      <c r="E782" s="57">
        <v>2</v>
      </c>
      <c r="F782" s="58">
        <v>58</v>
      </c>
      <c r="G782" s="58">
        <v>4</v>
      </c>
      <c r="H782" s="58">
        <f t="shared" si="41"/>
        <v>116.2</v>
      </c>
      <c r="I782" s="58">
        <v>3</v>
      </c>
    </row>
    <row r="783" ht="17" customHeight="1" spans="1:9">
      <c r="A783" s="58" t="str">
        <f t="shared" si="40"/>
        <v>20240541</v>
      </c>
      <c r="B783" s="57" t="s">
        <v>1787</v>
      </c>
      <c r="C783" s="57" t="s">
        <v>1788</v>
      </c>
      <c r="D783" s="57" t="s">
        <v>361</v>
      </c>
      <c r="E783" s="57">
        <v>5</v>
      </c>
      <c r="F783" s="58">
        <v>59</v>
      </c>
      <c r="G783" s="58">
        <v>3</v>
      </c>
      <c r="H783" s="58">
        <f t="shared" si="41"/>
        <v>106.4</v>
      </c>
      <c r="I783" s="58">
        <v>4</v>
      </c>
    </row>
    <row r="784" ht="17" customHeight="1" spans="1:9">
      <c r="A784" s="58" t="str">
        <f t="shared" si="40"/>
        <v>20240541</v>
      </c>
      <c r="B784" s="57" t="s">
        <v>1789</v>
      </c>
      <c r="C784" s="57" t="s">
        <v>1790</v>
      </c>
      <c r="D784" s="57" t="s">
        <v>456</v>
      </c>
      <c r="E784" s="57">
        <v>4</v>
      </c>
      <c r="F784" s="58">
        <v>51</v>
      </c>
      <c r="G784" s="58">
        <v>6</v>
      </c>
      <c r="H784" s="58">
        <f t="shared" si="41"/>
        <v>106.2</v>
      </c>
      <c r="I784" s="58">
        <v>5</v>
      </c>
    </row>
    <row r="785" ht="17" customHeight="1" spans="1:9">
      <c r="A785" s="58" t="str">
        <f t="shared" si="40"/>
        <v>20240541</v>
      </c>
      <c r="B785" s="57" t="s">
        <v>1791</v>
      </c>
      <c r="C785" s="57" t="s">
        <v>1792</v>
      </c>
      <c r="D785" s="57" t="s">
        <v>623</v>
      </c>
      <c r="E785" s="57">
        <v>6</v>
      </c>
      <c r="F785" s="58">
        <v>54</v>
      </c>
      <c r="G785" s="58">
        <v>5</v>
      </c>
      <c r="H785" s="58">
        <f t="shared" si="41"/>
        <v>91.2</v>
      </c>
      <c r="I785" s="58">
        <v>6</v>
      </c>
    </row>
    <row r="786" ht="17" hidden="1" customHeight="1" spans="1:9">
      <c r="A786" s="61" t="str">
        <f t="shared" si="40"/>
        <v>20240542</v>
      </c>
      <c r="B786" s="60" t="s">
        <v>1793</v>
      </c>
      <c r="C786" s="60" t="s">
        <v>1794</v>
      </c>
      <c r="D786" s="60" t="s">
        <v>23</v>
      </c>
      <c r="E786" s="60" t="s">
        <v>24</v>
      </c>
      <c r="F786" s="60" t="s">
        <v>23</v>
      </c>
      <c r="G786" s="60" t="s">
        <v>24</v>
      </c>
      <c r="H786" s="60" t="s">
        <v>23</v>
      </c>
      <c r="I786" s="60" t="s">
        <v>24</v>
      </c>
    </row>
    <row r="787" ht="17" hidden="1" customHeight="1" spans="1:9">
      <c r="A787" s="61" t="str">
        <f t="shared" si="40"/>
        <v>20240542</v>
      </c>
      <c r="B787" s="60" t="s">
        <v>1795</v>
      </c>
      <c r="C787" s="60" t="s">
        <v>1796</v>
      </c>
      <c r="D787" s="60" t="s">
        <v>23</v>
      </c>
      <c r="E787" s="60" t="s">
        <v>24</v>
      </c>
      <c r="F787" s="60" t="s">
        <v>23</v>
      </c>
      <c r="G787" s="60" t="s">
        <v>24</v>
      </c>
      <c r="H787" s="60" t="s">
        <v>23</v>
      </c>
      <c r="I787" s="60" t="s">
        <v>24</v>
      </c>
    </row>
    <row r="788" ht="17" hidden="1" customHeight="1" spans="1:9">
      <c r="A788" s="61" t="str">
        <f t="shared" si="40"/>
        <v>20240542</v>
      </c>
      <c r="B788" s="60" t="s">
        <v>1797</v>
      </c>
      <c r="C788" s="60" t="s">
        <v>1798</v>
      </c>
      <c r="D788" s="60" t="s">
        <v>23</v>
      </c>
      <c r="E788" s="60" t="s">
        <v>24</v>
      </c>
      <c r="F788" s="60" t="s">
        <v>23</v>
      </c>
      <c r="G788" s="60" t="s">
        <v>24</v>
      </c>
      <c r="H788" s="60" t="s">
        <v>23</v>
      </c>
      <c r="I788" s="60" t="s">
        <v>24</v>
      </c>
    </row>
    <row r="789" ht="17" customHeight="1" spans="1:9">
      <c r="A789" s="61" t="str">
        <f t="shared" si="40"/>
        <v>20240542</v>
      </c>
      <c r="B789" s="60" t="s">
        <v>1799</v>
      </c>
      <c r="C789" s="60" t="s">
        <v>1800</v>
      </c>
      <c r="D789" s="60" t="s">
        <v>1801</v>
      </c>
      <c r="E789" s="60">
        <v>3</v>
      </c>
      <c r="F789" s="61">
        <v>72</v>
      </c>
      <c r="G789" s="61">
        <v>1</v>
      </c>
      <c r="H789" s="61">
        <f t="shared" ref="H789:H811" si="42">D789+F789</f>
        <v>138.4</v>
      </c>
      <c r="I789" s="61">
        <v>1</v>
      </c>
    </row>
    <row r="790" ht="17" customHeight="1" spans="1:9">
      <c r="A790" s="61" t="str">
        <f t="shared" si="40"/>
        <v>20240542</v>
      </c>
      <c r="B790" s="60" t="s">
        <v>1802</v>
      </c>
      <c r="C790" s="60" t="s">
        <v>1803</v>
      </c>
      <c r="D790" s="60" t="s">
        <v>538</v>
      </c>
      <c r="E790" s="60">
        <v>4</v>
      </c>
      <c r="F790" s="61">
        <v>70</v>
      </c>
      <c r="G790" s="61">
        <v>4</v>
      </c>
      <c r="H790" s="61">
        <f t="shared" si="42"/>
        <v>133.8</v>
      </c>
      <c r="I790" s="61">
        <v>2</v>
      </c>
    </row>
    <row r="791" ht="17" customHeight="1" spans="1:9">
      <c r="A791" s="61" t="str">
        <f t="shared" si="40"/>
        <v>20240542</v>
      </c>
      <c r="B791" s="60" t="s">
        <v>1804</v>
      </c>
      <c r="C791" s="60" t="s">
        <v>1805</v>
      </c>
      <c r="D791" s="60" t="s">
        <v>136</v>
      </c>
      <c r="E791" s="60">
        <v>2</v>
      </c>
      <c r="F791" s="61">
        <v>61</v>
      </c>
      <c r="G791" s="61">
        <v>12</v>
      </c>
      <c r="H791" s="61">
        <f t="shared" si="42"/>
        <v>127.8</v>
      </c>
      <c r="I791" s="61">
        <v>3</v>
      </c>
    </row>
    <row r="792" ht="17" customHeight="1" spans="1:9">
      <c r="A792" s="61" t="str">
        <f t="shared" si="40"/>
        <v>20240542</v>
      </c>
      <c r="B792" s="60" t="s">
        <v>1806</v>
      </c>
      <c r="C792" s="60" t="s">
        <v>1807</v>
      </c>
      <c r="D792" s="60" t="s">
        <v>923</v>
      </c>
      <c r="E792" s="60">
        <v>1</v>
      </c>
      <c r="F792" s="61">
        <v>57</v>
      </c>
      <c r="G792" s="61">
        <v>16</v>
      </c>
      <c r="H792" s="61">
        <f t="shared" si="42"/>
        <v>126.8</v>
      </c>
      <c r="I792" s="61">
        <v>4</v>
      </c>
    </row>
    <row r="793" ht="17" customHeight="1" spans="1:9">
      <c r="A793" s="61" t="str">
        <f t="shared" si="40"/>
        <v>20240542</v>
      </c>
      <c r="B793" s="60" t="s">
        <v>1808</v>
      </c>
      <c r="C793" s="60" t="s">
        <v>1809</v>
      </c>
      <c r="D793" s="60" t="s">
        <v>611</v>
      </c>
      <c r="E793" s="60">
        <v>8</v>
      </c>
      <c r="F793" s="61">
        <v>71</v>
      </c>
      <c r="G793" s="61">
        <v>3</v>
      </c>
      <c r="H793" s="61">
        <f t="shared" si="42"/>
        <v>125.2</v>
      </c>
      <c r="I793" s="61">
        <v>5</v>
      </c>
    </row>
    <row r="794" ht="17" customHeight="1" spans="1:9">
      <c r="A794" s="61" t="str">
        <f t="shared" si="40"/>
        <v>20240542</v>
      </c>
      <c r="B794" s="60" t="s">
        <v>1810</v>
      </c>
      <c r="C794" s="60" t="s">
        <v>1811</v>
      </c>
      <c r="D794" s="60" t="s">
        <v>20</v>
      </c>
      <c r="E794" s="60">
        <v>6</v>
      </c>
      <c r="F794" s="61">
        <v>69</v>
      </c>
      <c r="G794" s="61">
        <v>7</v>
      </c>
      <c r="H794" s="61">
        <f t="shared" si="42"/>
        <v>123.4</v>
      </c>
      <c r="I794" s="61">
        <v>6</v>
      </c>
    </row>
    <row r="795" ht="17" customHeight="1" spans="1:9">
      <c r="A795" s="61" t="str">
        <f t="shared" si="40"/>
        <v>20240542</v>
      </c>
      <c r="B795" s="60" t="s">
        <v>1812</v>
      </c>
      <c r="C795" s="60" t="s">
        <v>1813</v>
      </c>
      <c r="D795" s="60" t="s">
        <v>546</v>
      </c>
      <c r="E795" s="60">
        <v>11</v>
      </c>
      <c r="F795" s="61">
        <v>72</v>
      </c>
      <c r="G795" s="61">
        <v>1</v>
      </c>
      <c r="H795" s="61">
        <f t="shared" si="42"/>
        <v>123.2</v>
      </c>
      <c r="I795" s="61">
        <v>7</v>
      </c>
    </row>
    <row r="796" ht="17" customHeight="1" spans="1:9">
      <c r="A796" s="61" t="str">
        <f t="shared" si="40"/>
        <v>20240542</v>
      </c>
      <c r="B796" s="60" t="s">
        <v>1814</v>
      </c>
      <c r="C796" s="60" t="s">
        <v>1815</v>
      </c>
      <c r="D796" s="60" t="s">
        <v>686</v>
      </c>
      <c r="E796" s="60">
        <v>9</v>
      </c>
      <c r="F796" s="61">
        <v>70</v>
      </c>
      <c r="G796" s="61">
        <v>4</v>
      </c>
      <c r="H796" s="61">
        <f t="shared" si="42"/>
        <v>123.2</v>
      </c>
      <c r="I796" s="61">
        <v>7</v>
      </c>
    </row>
    <row r="797" ht="17" customHeight="1" spans="1:9">
      <c r="A797" s="61" t="str">
        <f t="shared" si="40"/>
        <v>20240542</v>
      </c>
      <c r="B797" s="60" t="s">
        <v>1816</v>
      </c>
      <c r="C797" s="60" t="s">
        <v>1817</v>
      </c>
      <c r="D797" s="60" t="s">
        <v>1105</v>
      </c>
      <c r="E797" s="60">
        <v>14</v>
      </c>
      <c r="F797" s="61">
        <v>70</v>
      </c>
      <c r="G797" s="61">
        <v>4</v>
      </c>
      <c r="H797" s="61">
        <f t="shared" si="42"/>
        <v>119.2</v>
      </c>
      <c r="I797" s="61">
        <v>9</v>
      </c>
    </row>
    <row r="798" ht="17" customHeight="1" spans="1:9">
      <c r="A798" s="61" t="str">
        <f t="shared" si="40"/>
        <v>20240542</v>
      </c>
      <c r="B798" s="60" t="s">
        <v>1818</v>
      </c>
      <c r="C798" s="60" t="s">
        <v>1819</v>
      </c>
      <c r="D798" s="60" t="s">
        <v>686</v>
      </c>
      <c r="E798" s="60">
        <v>9</v>
      </c>
      <c r="F798" s="61">
        <v>63</v>
      </c>
      <c r="G798" s="61">
        <v>9</v>
      </c>
      <c r="H798" s="61">
        <f t="shared" si="42"/>
        <v>116.2</v>
      </c>
      <c r="I798" s="61">
        <v>10</v>
      </c>
    </row>
    <row r="799" ht="17" customHeight="1" spans="1:9">
      <c r="A799" s="61" t="str">
        <f t="shared" si="40"/>
        <v>20240542</v>
      </c>
      <c r="B799" s="60" t="s">
        <v>1820</v>
      </c>
      <c r="C799" s="60" t="s">
        <v>1821</v>
      </c>
      <c r="D799" s="60" t="s">
        <v>20</v>
      </c>
      <c r="E799" s="60">
        <v>6</v>
      </c>
      <c r="F799" s="61">
        <v>59</v>
      </c>
      <c r="G799" s="61">
        <v>15</v>
      </c>
      <c r="H799" s="61">
        <f t="shared" si="42"/>
        <v>113.4</v>
      </c>
      <c r="I799" s="61">
        <v>11</v>
      </c>
    </row>
    <row r="800" ht="17" customHeight="1" spans="1:9">
      <c r="A800" s="61" t="str">
        <f t="shared" si="40"/>
        <v>20240542</v>
      </c>
      <c r="B800" s="60" t="s">
        <v>1822</v>
      </c>
      <c r="C800" s="60" t="s">
        <v>1823</v>
      </c>
      <c r="D800" s="60" t="s">
        <v>1258</v>
      </c>
      <c r="E800" s="60">
        <v>12</v>
      </c>
      <c r="F800" s="61">
        <v>60</v>
      </c>
      <c r="G800" s="61">
        <v>14</v>
      </c>
      <c r="H800" s="61">
        <f t="shared" si="42"/>
        <v>110.8</v>
      </c>
      <c r="I800" s="61">
        <v>12</v>
      </c>
    </row>
    <row r="801" ht="17" customHeight="1" spans="1:9">
      <c r="A801" s="61" t="str">
        <f t="shared" si="40"/>
        <v>20240542</v>
      </c>
      <c r="B801" s="60" t="s">
        <v>1824</v>
      </c>
      <c r="C801" s="60" t="s">
        <v>1825</v>
      </c>
      <c r="D801" s="60" t="s">
        <v>47</v>
      </c>
      <c r="E801" s="60">
        <v>15</v>
      </c>
      <c r="F801" s="61">
        <v>61</v>
      </c>
      <c r="G801" s="61">
        <v>12</v>
      </c>
      <c r="H801" s="61">
        <f t="shared" si="42"/>
        <v>108.6</v>
      </c>
      <c r="I801" s="61">
        <v>13</v>
      </c>
    </row>
    <row r="802" ht="17" customHeight="1" spans="1:9">
      <c r="A802" s="61" t="str">
        <f t="shared" si="40"/>
        <v>20240542</v>
      </c>
      <c r="B802" s="60" t="s">
        <v>1826</v>
      </c>
      <c r="C802" s="60" t="s">
        <v>1827</v>
      </c>
      <c r="D802" s="60" t="s">
        <v>64</v>
      </c>
      <c r="E802" s="60">
        <v>17</v>
      </c>
      <c r="F802" s="61">
        <v>62</v>
      </c>
      <c r="G802" s="61">
        <v>10</v>
      </c>
      <c r="H802" s="61">
        <f t="shared" si="42"/>
        <v>105.8</v>
      </c>
      <c r="I802" s="61">
        <v>14</v>
      </c>
    </row>
    <row r="803" ht="17" customHeight="1" spans="1:9">
      <c r="A803" s="61" t="str">
        <f t="shared" si="40"/>
        <v>20240542</v>
      </c>
      <c r="B803" s="60" t="s">
        <v>1828</v>
      </c>
      <c r="C803" s="60" t="s">
        <v>1829</v>
      </c>
      <c r="D803" s="60" t="s">
        <v>456</v>
      </c>
      <c r="E803" s="60">
        <v>5</v>
      </c>
      <c r="F803" s="61">
        <v>49</v>
      </c>
      <c r="G803" s="61">
        <v>20</v>
      </c>
      <c r="H803" s="61">
        <f t="shared" si="42"/>
        <v>104.2</v>
      </c>
      <c r="I803" s="61">
        <v>15</v>
      </c>
    </row>
    <row r="804" ht="17" customHeight="1" spans="1:9">
      <c r="A804" s="61" t="str">
        <f t="shared" si="40"/>
        <v>20240542</v>
      </c>
      <c r="B804" s="60" t="s">
        <v>1830</v>
      </c>
      <c r="C804" s="60" t="s">
        <v>1831</v>
      </c>
      <c r="D804" s="60" t="s">
        <v>323</v>
      </c>
      <c r="E804" s="60">
        <v>23</v>
      </c>
      <c r="F804" s="61">
        <v>68</v>
      </c>
      <c r="G804" s="61">
        <v>8</v>
      </c>
      <c r="H804" s="61">
        <f t="shared" si="42"/>
        <v>102.6</v>
      </c>
      <c r="I804" s="61">
        <v>16</v>
      </c>
    </row>
    <row r="805" ht="17" customHeight="1" spans="1:9">
      <c r="A805" s="61" t="str">
        <f t="shared" si="40"/>
        <v>20240542</v>
      </c>
      <c r="B805" s="60" t="s">
        <v>1832</v>
      </c>
      <c r="C805" s="60" t="s">
        <v>1833</v>
      </c>
      <c r="D805" s="60" t="s">
        <v>1258</v>
      </c>
      <c r="E805" s="60">
        <v>12</v>
      </c>
      <c r="F805" s="61">
        <v>50</v>
      </c>
      <c r="G805" s="61">
        <v>19</v>
      </c>
      <c r="H805" s="61">
        <f t="shared" si="42"/>
        <v>100.8</v>
      </c>
      <c r="I805" s="61">
        <v>17</v>
      </c>
    </row>
    <row r="806" ht="17" customHeight="1" spans="1:9">
      <c r="A806" s="61" t="str">
        <f t="shared" si="40"/>
        <v>20240542</v>
      </c>
      <c r="B806" s="60" t="s">
        <v>1834</v>
      </c>
      <c r="C806" s="60" t="s">
        <v>1835</v>
      </c>
      <c r="D806" s="60" t="s">
        <v>361</v>
      </c>
      <c r="E806" s="60">
        <v>16</v>
      </c>
      <c r="F806" s="61">
        <v>52</v>
      </c>
      <c r="G806" s="61">
        <v>18</v>
      </c>
      <c r="H806" s="61">
        <f t="shared" si="42"/>
        <v>99.4</v>
      </c>
      <c r="I806" s="61">
        <v>18</v>
      </c>
    </row>
    <row r="807" ht="17" customHeight="1" spans="1:9">
      <c r="A807" s="61" t="str">
        <f t="shared" si="40"/>
        <v>20240542</v>
      </c>
      <c r="B807" s="60" t="s">
        <v>1836</v>
      </c>
      <c r="C807" s="60" t="s">
        <v>1837</v>
      </c>
      <c r="D807" s="60" t="s">
        <v>589</v>
      </c>
      <c r="E807" s="60">
        <v>20</v>
      </c>
      <c r="F807" s="61">
        <v>62</v>
      </c>
      <c r="G807" s="61">
        <v>10</v>
      </c>
      <c r="H807" s="61">
        <f t="shared" si="42"/>
        <v>98.8</v>
      </c>
      <c r="I807" s="61">
        <v>19</v>
      </c>
    </row>
    <row r="808" ht="17" customHeight="1" spans="1:9">
      <c r="A808" s="61" t="str">
        <f t="shared" si="40"/>
        <v>20240542</v>
      </c>
      <c r="B808" s="60" t="s">
        <v>1838</v>
      </c>
      <c r="C808" s="60" t="s">
        <v>1839</v>
      </c>
      <c r="D808" s="60" t="s">
        <v>1380</v>
      </c>
      <c r="E808" s="60">
        <v>18</v>
      </c>
      <c r="F808" s="61">
        <v>49</v>
      </c>
      <c r="G808" s="61">
        <v>20</v>
      </c>
      <c r="H808" s="61">
        <f t="shared" si="42"/>
        <v>91.6</v>
      </c>
      <c r="I808" s="61">
        <v>20</v>
      </c>
    </row>
    <row r="809" ht="17" customHeight="1" spans="1:9">
      <c r="A809" s="61" t="str">
        <f t="shared" si="40"/>
        <v>20240542</v>
      </c>
      <c r="B809" s="60" t="s">
        <v>1840</v>
      </c>
      <c r="C809" s="60" t="s">
        <v>1841</v>
      </c>
      <c r="D809" s="60" t="s">
        <v>1528</v>
      </c>
      <c r="E809" s="60">
        <v>21</v>
      </c>
      <c r="F809" s="61">
        <v>54</v>
      </c>
      <c r="G809" s="61">
        <v>17</v>
      </c>
      <c r="H809" s="61">
        <f t="shared" si="42"/>
        <v>90.6</v>
      </c>
      <c r="I809" s="61">
        <v>21</v>
      </c>
    </row>
    <row r="810" ht="17" customHeight="1" spans="1:9">
      <c r="A810" s="61" t="str">
        <f t="shared" si="40"/>
        <v>20240542</v>
      </c>
      <c r="B810" s="60" t="s">
        <v>1842</v>
      </c>
      <c r="C810" s="60" t="s">
        <v>1843</v>
      </c>
      <c r="D810" s="60" t="s">
        <v>1130</v>
      </c>
      <c r="E810" s="60">
        <v>19</v>
      </c>
      <c r="F810" s="61">
        <v>44</v>
      </c>
      <c r="G810" s="61">
        <v>22</v>
      </c>
      <c r="H810" s="61">
        <f t="shared" si="42"/>
        <v>85.2</v>
      </c>
      <c r="I810" s="61">
        <v>22</v>
      </c>
    </row>
    <row r="811" ht="17" customHeight="1" spans="1:9">
      <c r="A811" s="61" t="str">
        <f t="shared" si="40"/>
        <v>20240542</v>
      </c>
      <c r="B811" s="60" t="s">
        <v>1844</v>
      </c>
      <c r="C811" s="60" t="s">
        <v>1845</v>
      </c>
      <c r="D811" s="60" t="s">
        <v>586</v>
      </c>
      <c r="E811" s="60">
        <v>22</v>
      </c>
      <c r="F811" s="61">
        <v>25</v>
      </c>
      <c r="G811" s="61">
        <v>23</v>
      </c>
      <c r="H811" s="61">
        <f t="shared" si="42"/>
        <v>60.2</v>
      </c>
      <c r="I811" s="61">
        <v>23</v>
      </c>
    </row>
    <row r="812" ht="17" hidden="1" customHeight="1" spans="1:9">
      <c r="A812" s="52" t="str">
        <f t="shared" si="40"/>
        <v>20240543</v>
      </c>
      <c r="B812" s="51" t="s">
        <v>1846</v>
      </c>
      <c r="C812" s="51" t="s">
        <v>1847</v>
      </c>
      <c r="D812" s="51" t="s">
        <v>23</v>
      </c>
      <c r="E812" s="51" t="s">
        <v>24</v>
      </c>
      <c r="F812" s="51" t="s">
        <v>23</v>
      </c>
      <c r="G812" s="51" t="s">
        <v>24</v>
      </c>
      <c r="H812" s="51" t="s">
        <v>23</v>
      </c>
      <c r="I812" s="51" t="s">
        <v>24</v>
      </c>
    </row>
    <row r="813" ht="17" hidden="1" customHeight="1" spans="1:9">
      <c r="A813" s="52" t="str">
        <f t="shared" si="40"/>
        <v>20240543</v>
      </c>
      <c r="B813" s="51" t="s">
        <v>1848</v>
      </c>
      <c r="C813" s="51" t="s">
        <v>1849</v>
      </c>
      <c r="D813" s="51" t="s">
        <v>23</v>
      </c>
      <c r="E813" s="51" t="s">
        <v>24</v>
      </c>
      <c r="F813" s="51" t="s">
        <v>23</v>
      </c>
      <c r="G813" s="51" t="s">
        <v>24</v>
      </c>
      <c r="H813" s="51" t="s">
        <v>23</v>
      </c>
      <c r="I813" s="51" t="s">
        <v>24</v>
      </c>
    </row>
    <row r="814" ht="17" customHeight="1" spans="1:9">
      <c r="A814" s="52" t="str">
        <f t="shared" si="40"/>
        <v>20240543</v>
      </c>
      <c r="B814" s="51" t="s">
        <v>1850</v>
      </c>
      <c r="C814" s="51" t="s">
        <v>1851</v>
      </c>
      <c r="D814" s="51" t="s">
        <v>907</v>
      </c>
      <c r="E814" s="51">
        <v>1</v>
      </c>
      <c r="F814" s="52">
        <v>72</v>
      </c>
      <c r="G814" s="52">
        <v>1</v>
      </c>
      <c r="H814" s="52">
        <f>D814+F814</f>
        <v>144.4</v>
      </c>
      <c r="I814" s="52">
        <v>1</v>
      </c>
    </row>
    <row r="815" ht="17" customHeight="1" spans="1:9">
      <c r="A815" s="52" t="str">
        <f t="shared" si="40"/>
        <v>20240543</v>
      </c>
      <c r="B815" s="51" t="s">
        <v>1852</v>
      </c>
      <c r="C815" s="51" t="s">
        <v>1853</v>
      </c>
      <c r="D815" s="51" t="s">
        <v>549</v>
      </c>
      <c r="E815" s="51">
        <v>2</v>
      </c>
      <c r="F815" s="52">
        <v>48</v>
      </c>
      <c r="G815" s="52">
        <v>2</v>
      </c>
      <c r="H815" s="52">
        <f>D815+F815</f>
        <v>83.4</v>
      </c>
      <c r="I815" s="52">
        <v>2</v>
      </c>
    </row>
    <row r="816" ht="17" hidden="1" customHeight="1" spans="1:9">
      <c r="A816" s="55" t="str">
        <f t="shared" si="40"/>
        <v>20240544</v>
      </c>
      <c r="B816" s="54" t="s">
        <v>1854</v>
      </c>
      <c r="C816" s="54" t="s">
        <v>1855</v>
      </c>
      <c r="D816" s="54" t="s">
        <v>23</v>
      </c>
      <c r="E816" s="54" t="s">
        <v>24</v>
      </c>
      <c r="F816" s="54" t="s">
        <v>23</v>
      </c>
      <c r="G816" s="54" t="s">
        <v>24</v>
      </c>
      <c r="H816" s="54" t="s">
        <v>23</v>
      </c>
      <c r="I816" s="54" t="s">
        <v>24</v>
      </c>
    </row>
    <row r="817" ht="17" hidden="1" customHeight="1" spans="1:9">
      <c r="A817" s="55" t="str">
        <f t="shared" si="40"/>
        <v>20240544</v>
      </c>
      <c r="B817" s="54" t="s">
        <v>1856</v>
      </c>
      <c r="C817" s="54" t="s">
        <v>1857</v>
      </c>
      <c r="D817" s="54" t="s">
        <v>23</v>
      </c>
      <c r="E817" s="54" t="s">
        <v>24</v>
      </c>
      <c r="F817" s="54" t="s">
        <v>23</v>
      </c>
      <c r="G817" s="54" t="s">
        <v>24</v>
      </c>
      <c r="H817" s="54" t="s">
        <v>23</v>
      </c>
      <c r="I817" s="54" t="s">
        <v>24</v>
      </c>
    </row>
    <row r="818" ht="17" customHeight="1" spans="1:9">
      <c r="A818" s="55" t="str">
        <f t="shared" si="40"/>
        <v>20240544</v>
      </c>
      <c r="B818" s="54" t="s">
        <v>1858</v>
      </c>
      <c r="C818" s="54" t="s">
        <v>1859</v>
      </c>
      <c r="D818" s="54" t="s">
        <v>1860</v>
      </c>
      <c r="E818" s="54">
        <v>1</v>
      </c>
      <c r="F818" s="55">
        <v>70</v>
      </c>
      <c r="G818" s="55">
        <v>3</v>
      </c>
      <c r="H818" s="55">
        <f t="shared" ref="H818:H835" si="43">D818+F818</f>
        <v>143.4</v>
      </c>
      <c r="I818" s="55">
        <v>1</v>
      </c>
    </row>
    <row r="819" ht="17" customHeight="1" spans="1:9">
      <c r="A819" s="55" t="str">
        <f t="shared" si="40"/>
        <v>20240544</v>
      </c>
      <c r="B819" s="54" t="s">
        <v>1861</v>
      </c>
      <c r="C819" s="54" t="s">
        <v>1077</v>
      </c>
      <c r="D819" s="54" t="s">
        <v>241</v>
      </c>
      <c r="E819" s="54">
        <v>4</v>
      </c>
      <c r="F819" s="55">
        <v>71</v>
      </c>
      <c r="G819" s="55">
        <v>2</v>
      </c>
      <c r="H819" s="55">
        <f t="shared" si="43"/>
        <v>126.6</v>
      </c>
      <c r="I819" s="55">
        <v>2</v>
      </c>
    </row>
    <row r="820" ht="17" customHeight="1" spans="1:9">
      <c r="A820" s="55" t="str">
        <f t="shared" si="40"/>
        <v>20240544</v>
      </c>
      <c r="B820" s="54" t="s">
        <v>1862</v>
      </c>
      <c r="C820" s="54" t="s">
        <v>1863</v>
      </c>
      <c r="D820" s="54" t="s">
        <v>608</v>
      </c>
      <c r="E820" s="54">
        <v>3</v>
      </c>
      <c r="F820" s="55">
        <v>63</v>
      </c>
      <c r="G820" s="55">
        <v>5</v>
      </c>
      <c r="H820" s="55">
        <f t="shared" si="43"/>
        <v>124.4</v>
      </c>
      <c r="I820" s="55">
        <v>3</v>
      </c>
    </row>
    <row r="821" ht="17" customHeight="1" spans="1:9">
      <c r="A821" s="55" t="str">
        <f t="shared" si="40"/>
        <v>20240544</v>
      </c>
      <c r="B821" s="54" t="s">
        <v>1864</v>
      </c>
      <c r="C821" s="54" t="s">
        <v>1865</v>
      </c>
      <c r="D821" s="54" t="s">
        <v>1650</v>
      </c>
      <c r="E821" s="54">
        <v>8</v>
      </c>
      <c r="F821" s="55">
        <v>77</v>
      </c>
      <c r="G821" s="55">
        <v>1</v>
      </c>
      <c r="H821" s="55">
        <f t="shared" si="43"/>
        <v>122.6</v>
      </c>
      <c r="I821" s="55">
        <v>4</v>
      </c>
    </row>
    <row r="822" ht="17" customHeight="1" spans="1:9">
      <c r="A822" s="55" t="str">
        <f t="shared" si="40"/>
        <v>20240544</v>
      </c>
      <c r="B822" s="54" t="s">
        <v>1866</v>
      </c>
      <c r="C822" s="54" t="s">
        <v>1867</v>
      </c>
      <c r="D822" s="54" t="s">
        <v>1617</v>
      </c>
      <c r="E822" s="54">
        <v>2</v>
      </c>
      <c r="F822" s="55">
        <v>58</v>
      </c>
      <c r="G822" s="55">
        <v>8</v>
      </c>
      <c r="H822" s="55">
        <f t="shared" si="43"/>
        <v>121.6</v>
      </c>
      <c r="I822" s="55">
        <v>5</v>
      </c>
    </row>
    <row r="823" ht="17" customHeight="1" spans="1:9">
      <c r="A823" s="55" t="str">
        <f t="shared" si="40"/>
        <v>20240544</v>
      </c>
      <c r="B823" s="54" t="s">
        <v>1868</v>
      </c>
      <c r="C823" s="54" t="s">
        <v>1869</v>
      </c>
      <c r="D823" s="54" t="s">
        <v>768</v>
      </c>
      <c r="E823" s="54">
        <v>5</v>
      </c>
      <c r="F823" s="55">
        <v>60</v>
      </c>
      <c r="G823" s="55">
        <v>7</v>
      </c>
      <c r="H823" s="55">
        <f t="shared" si="43"/>
        <v>115</v>
      </c>
      <c r="I823" s="55">
        <v>6</v>
      </c>
    </row>
    <row r="824" ht="17" customHeight="1" spans="1:9">
      <c r="A824" s="55" t="str">
        <f t="shared" si="40"/>
        <v>20240544</v>
      </c>
      <c r="B824" s="54" t="s">
        <v>1870</v>
      </c>
      <c r="C824" s="54" t="s">
        <v>1871</v>
      </c>
      <c r="D824" s="54" t="s">
        <v>1650</v>
      </c>
      <c r="E824" s="54">
        <v>10</v>
      </c>
      <c r="F824" s="55">
        <v>66</v>
      </c>
      <c r="G824" s="55">
        <v>4</v>
      </c>
      <c r="H824" s="55">
        <f t="shared" si="43"/>
        <v>111.6</v>
      </c>
      <c r="I824" s="55">
        <v>7</v>
      </c>
    </row>
    <row r="825" ht="17" customHeight="1" spans="1:9">
      <c r="A825" s="55" t="str">
        <f t="shared" si="40"/>
        <v>20240544</v>
      </c>
      <c r="B825" s="54" t="s">
        <v>1872</v>
      </c>
      <c r="C825" s="54" t="s">
        <v>1873</v>
      </c>
      <c r="D825" s="54" t="s">
        <v>1328</v>
      </c>
      <c r="E825" s="54">
        <v>7</v>
      </c>
      <c r="F825" s="55">
        <v>54</v>
      </c>
      <c r="G825" s="55">
        <v>9</v>
      </c>
      <c r="H825" s="55">
        <f t="shared" si="43"/>
        <v>100</v>
      </c>
      <c r="I825" s="55">
        <v>8</v>
      </c>
    </row>
    <row r="826" ht="17" customHeight="1" spans="1:9">
      <c r="A826" s="55" t="str">
        <f t="shared" si="40"/>
        <v>20240544</v>
      </c>
      <c r="B826" s="54" t="s">
        <v>1874</v>
      </c>
      <c r="C826" s="54" t="s">
        <v>1875</v>
      </c>
      <c r="D826" s="54" t="s">
        <v>1876</v>
      </c>
      <c r="E826" s="54">
        <v>12</v>
      </c>
      <c r="F826" s="55">
        <v>61</v>
      </c>
      <c r="G826" s="55">
        <v>6</v>
      </c>
      <c r="H826" s="55">
        <f t="shared" si="43"/>
        <v>99.8</v>
      </c>
      <c r="I826" s="55">
        <v>9</v>
      </c>
    </row>
    <row r="827" ht="17" customHeight="1" spans="1:9">
      <c r="A827" s="55" t="str">
        <f t="shared" si="40"/>
        <v>20240544</v>
      </c>
      <c r="B827" s="54" t="s">
        <v>1877</v>
      </c>
      <c r="C827" s="54" t="s">
        <v>1878</v>
      </c>
      <c r="D827" s="54" t="s">
        <v>1650</v>
      </c>
      <c r="E827" s="54">
        <v>9</v>
      </c>
      <c r="F827" s="55">
        <v>53</v>
      </c>
      <c r="G827" s="55">
        <v>10</v>
      </c>
      <c r="H827" s="55">
        <f t="shared" si="43"/>
        <v>98.6</v>
      </c>
      <c r="I827" s="55">
        <v>10</v>
      </c>
    </row>
    <row r="828" ht="17" customHeight="1" spans="1:9">
      <c r="A828" s="55" t="str">
        <f t="shared" si="40"/>
        <v>20240544</v>
      </c>
      <c r="B828" s="54" t="s">
        <v>1879</v>
      </c>
      <c r="C828" s="54" t="s">
        <v>1880</v>
      </c>
      <c r="D828" s="54" t="s">
        <v>1118</v>
      </c>
      <c r="E828" s="54">
        <v>6</v>
      </c>
      <c r="F828" s="55">
        <v>47</v>
      </c>
      <c r="G828" s="55">
        <v>11</v>
      </c>
      <c r="H828" s="55">
        <f t="shared" si="43"/>
        <v>95.8</v>
      </c>
      <c r="I828" s="55">
        <v>11</v>
      </c>
    </row>
    <row r="829" ht="17" customHeight="1" spans="1:9">
      <c r="A829" s="55" t="str">
        <f t="shared" si="40"/>
        <v>20240544</v>
      </c>
      <c r="B829" s="54" t="s">
        <v>1881</v>
      </c>
      <c r="C829" s="54" t="s">
        <v>1882</v>
      </c>
      <c r="D829" s="54" t="s">
        <v>626</v>
      </c>
      <c r="E829" s="54">
        <v>11</v>
      </c>
      <c r="F829" s="55">
        <v>41</v>
      </c>
      <c r="G829" s="55">
        <v>12</v>
      </c>
      <c r="H829" s="55">
        <f t="shared" si="43"/>
        <v>83.2</v>
      </c>
      <c r="I829" s="55">
        <v>12</v>
      </c>
    </row>
    <row r="830" ht="17" customHeight="1" spans="1:9">
      <c r="A830" s="55" t="str">
        <f t="shared" si="40"/>
        <v>20240544</v>
      </c>
      <c r="B830" s="54" t="s">
        <v>1883</v>
      </c>
      <c r="C830" s="54" t="s">
        <v>1884</v>
      </c>
      <c r="D830" s="54" t="s">
        <v>1383</v>
      </c>
      <c r="E830" s="54">
        <v>13</v>
      </c>
      <c r="F830" s="55">
        <v>25</v>
      </c>
      <c r="G830" s="55">
        <v>13</v>
      </c>
      <c r="H830" s="55">
        <f t="shared" si="43"/>
        <v>63</v>
      </c>
      <c r="I830" s="55">
        <v>13</v>
      </c>
    </row>
    <row r="831" ht="17" customHeight="1" spans="1:9">
      <c r="A831" s="49" t="str">
        <f t="shared" si="40"/>
        <v>20240546</v>
      </c>
      <c r="B831" s="48" t="s">
        <v>1885</v>
      </c>
      <c r="C831" s="48" t="s">
        <v>1886</v>
      </c>
      <c r="D831" s="48" t="s">
        <v>145</v>
      </c>
      <c r="E831" s="48">
        <v>2</v>
      </c>
      <c r="F831" s="49">
        <v>71</v>
      </c>
      <c r="G831" s="49">
        <v>1</v>
      </c>
      <c r="H831" s="49">
        <f t="shared" si="43"/>
        <v>130.4</v>
      </c>
      <c r="I831" s="49">
        <v>1</v>
      </c>
    </row>
    <row r="832" ht="17" customHeight="1" spans="1:9">
      <c r="A832" s="49" t="str">
        <f t="shared" si="40"/>
        <v>20240546</v>
      </c>
      <c r="B832" s="48" t="s">
        <v>1887</v>
      </c>
      <c r="C832" s="48" t="s">
        <v>1888</v>
      </c>
      <c r="D832" s="48" t="s">
        <v>476</v>
      </c>
      <c r="E832" s="48">
        <v>1</v>
      </c>
      <c r="F832" s="49">
        <v>64</v>
      </c>
      <c r="G832" s="49">
        <v>3</v>
      </c>
      <c r="H832" s="49">
        <f t="shared" si="43"/>
        <v>123.6</v>
      </c>
      <c r="I832" s="49">
        <v>2</v>
      </c>
    </row>
    <row r="833" ht="17" customHeight="1" spans="1:9">
      <c r="A833" s="49" t="str">
        <f t="shared" si="40"/>
        <v>20240546</v>
      </c>
      <c r="B833" s="48" t="s">
        <v>1889</v>
      </c>
      <c r="C833" s="48" t="s">
        <v>1890</v>
      </c>
      <c r="D833" s="48" t="s">
        <v>514</v>
      </c>
      <c r="E833" s="48">
        <v>4</v>
      </c>
      <c r="F833" s="49">
        <v>70</v>
      </c>
      <c r="G833" s="49">
        <v>2</v>
      </c>
      <c r="H833" s="49">
        <f t="shared" si="43"/>
        <v>114.6</v>
      </c>
      <c r="I833" s="49">
        <v>3</v>
      </c>
    </row>
    <row r="834" ht="17" customHeight="1" spans="1:9">
      <c r="A834" s="49" t="str">
        <f t="shared" ref="A834:A897" si="44">LEFT(B834,8)</f>
        <v>20240546</v>
      </c>
      <c r="B834" s="48" t="s">
        <v>1891</v>
      </c>
      <c r="C834" s="48" t="s">
        <v>1892</v>
      </c>
      <c r="D834" s="48" t="s">
        <v>463</v>
      </c>
      <c r="E834" s="48">
        <v>3</v>
      </c>
      <c r="F834" s="49">
        <v>60</v>
      </c>
      <c r="G834" s="49">
        <v>4</v>
      </c>
      <c r="H834" s="49">
        <f t="shared" si="43"/>
        <v>109.8</v>
      </c>
      <c r="I834" s="49">
        <v>4</v>
      </c>
    </row>
    <row r="835" ht="17" customHeight="1" spans="1:9">
      <c r="A835" s="49" t="str">
        <f t="shared" si="44"/>
        <v>20240546</v>
      </c>
      <c r="B835" s="48" t="s">
        <v>1893</v>
      </c>
      <c r="C835" s="48" t="s">
        <v>1894</v>
      </c>
      <c r="D835" s="48" t="s">
        <v>261</v>
      </c>
      <c r="E835" s="48">
        <v>5</v>
      </c>
      <c r="F835" s="49">
        <v>59</v>
      </c>
      <c r="G835" s="49">
        <v>5</v>
      </c>
      <c r="H835" s="49">
        <f t="shared" si="43"/>
        <v>102.2</v>
      </c>
      <c r="I835" s="49">
        <v>5</v>
      </c>
    </row>
    <row r="836" ht="17" hidden="1" customHeight="1" spans="1:9">
      <c r="A836" s="65" t="str">
        <f t="shared" si="44"/>
        <v>20240547</v>
      </c>
      <c r="B836" s="64" t="s">
        <v>1895</v>
      </c>
      <c r="C836" s="64" t="s">
        <v>1896</v>
      </c>
      <c r="D836" s="64" t="s">
        <v>23</v>
      </c>
      <c r="E836" s="64" t="s">
        <v>24</v>
      </c>
      <c r="F836" s="64" t="s">
        <v>23</v>
      </c>
      <c r="G836" s="64" t="s">
        <v>24</v>
      </c>
      <c r="H836" s="64" t="s">
        <v>23</v>
      </c>
      <c r="I836" s="64" t="s">
        <v>24</v>
      </c>
    </row>
    <row r="837" ht="17" hidden="1" customHeight="1" spans="1:9">
      <c r="A837" s="65" t="str">
        <f t="shared" si="44"/>
        <v>20240547</v>
      </c>
      <c r="B837" s="64" t="s">
        <v>1897</v>
      </c>
      <c r="C837" s="64" t="s">
        <v>1898</v>
      </c>
      <c r="D837" s="64" t="s">
        <v>23</v>
      </c>
      <c r="E837" s="64" t="s">
        <v>24</v>
      </c>
      <c r="F837" s="64" t="s">
        <v>23</v>
      </c>
      <c r="G837" s="64" t="s">
        <v>24</v>
      </c>
      <c r="H837" s="64" t="s">
        <v>23</v>
      </c>
      <c r="I837" s="64" t="s">
        <v>24</v>
      </c>
    </row>
    <row r="838" ht="17" hidden="1" customHeight="1" spans="1:9">
      <c r="A838" s="65" t="str">
        <f t="shared" si="44"/>
        <v>20240547</v>
      </c>
      <c r="B838" s="64" t="s">
        <v>1899</v>
      </c>
      <c r="C838" s="64" t="s">
        <v>1900</v>
      </c>
      <c r="D838" s="64" t="s">
        <v>23</v>
      </c>
      <c r="E838" s="64" t="s">
        <v>24</v>
      </c>
      <c r="F838" s="64" t="s">
        <v>23</v>
      </c>
      <c r="G838" s="64" t="s">
        <v>24</v>
      </c>
      <c r="H838" s="64" t="s">
        <v>23</v>
      </c>
      <c r="I838" s="64" t="s">
        <v>24</v>
      </c>
    </row>
    <row r="839" ht="17" customHeight="1" spans="1:9">
      <c r="A839" s="65" t="str">
        <f t="shared" si="44"/>
        <v>20240547</v>
      </c>
      <c r="B839" s="64" t="s">
        <v>1901</v>
      </c>
      <c r="C839" s="64" t="s">
        <v>1902</v>
      </c>
      <c r="D839" s="64" t="s">
        <v>154</v>
      </c>
      <c r="E839" s="64">
        <v>6</v>
      </c>
      <c r="F839" s="65">
        <v>71</v>
      </c>
      <c r="G839" s="65">
        <v>1</v>
      </c>
      <c r="H839" s="65">
        <f t="shared" ref="H839:H855" si="45">D839+F839</f>
        <v>129.2</v>
      </c>
      <c r="I839" s="65">
        <v>1</v>
      </c>
    </row>
    <row r="840" ht="17" customHeight="1" spans="1:9">
      <c r="A840" s="65" t="str">
        <f t="shared" si="44"/>
        <v>20240547</v>
      </c>
      <c r="B840" s="64" t="s">
        <v>1903</v>
      </c>
      <c r="C840" s="64" t="s">
        <v>1904</v>
      </c>
      <c r="D840" s="64" t="s">
        <v>951</v>
      </c>
      <c r="E840" s="64">
        <v>2</v>
      </c>
      <c r="F840" s="65">
        <v>60</v>
      </c>
      <c r="G840" s="65">
        <v>7</v>
      </c>
      <c r="H840" s="65">
        <f t="shared" si="45"/>
        <v>127.8</v>
      </c>
      <c r="I840" s="65">
        <v>2</v>
      </c>
    </row>
    <row r="841" ht="17" customHeight="1" spans="1:9">
      <c r="A841" s="65" t="str">
        <f t="shared" si="44"/>
        <v>20240547</v>
      </c>
      <c r="B841" s="64" t="s">
        <v>1905</v>
      </c>
      <c r="C841" s="64" t="s">
        <v>1906</v>
      </c>
      <c r="D841" s="64" t="s">
        <v>564</v>
      </c>
      <c r="E841" s="64">
        <v>1</v>
      </c>
      <c r="F841" s="65">
        <v>50</v>
      </c>
      <c r="G841" s="65">
        <v>13</v>
      </c>
      <c r="H841" s="65">
        <f t="shared" si="45"/>
        <v>120.6</v>
      </c>
      <c r="I841" s="65">
        <v>3</v>
      </c>
    </row>
    <row r="842" ht="17" customHeight="1" spans="1:9">
      <c r="A842" s="65" t="str">
        <f t="shared" si="44"/>
        <v>20240547</v>
      </c>
      <c r="B842" s="64" t="s">
        <v>1907</v>
      </c>
      <c r="C842" s="64" t="s">
        <v>1908</v>
      </c>
      <c r="D842" s="64" t="s">
        <v>1118</v>
      </c>
      <c r="E842" s="64">
        <v>12</v>
      </c>
      <c r="F842" s="65">
        <v>71</v>
      </c>
      <c r="G842" s="65">
        <v>1</v>
      </c>
      <c r="H842" s="65">
        <f t="shared" si="45"/>
        <v>119.8</v>
      </c>
      <c r="I842" s="65">
        <v>4</v>
      </c>
    </row>
    <row r="843" ht="17" customHeight="1" spans="1:9">
      <c r="A843" s="65" t="str">
        <f t="shared" si="44"/>
        <v>20240547</v>
      </c>
      <c r="B843" s="64" t="s">
        <v>1909</v>
      </c>
      <c r="C843" s="64" t="s">
        <v>1910</v>
      </c>
      <c r="D843" s="64" t="s">
        <v>376</v>
      </c>
      <c r="E843" s="64">
        <v>10</v>
      </c>
      <c r="F843" s="65">
        <v>68</v>
      </c>
      <c r="G843" s="65">
        <v>4</v>
      </c>
      <c r="H843" s="65">
        <f t="shared" si="45"/>
        <v>119.6</v>
      </c>
      <c r="I843" s="65">
        <v>5</v>
      </c>
    </row>
    <row r="844" ht="17" customHeight="1" spans="1:9">
      <c r="A844" s="65" t="str">
        <f t="shared" si="44"/>
        <v>20240547</v>
      </c>
      <c r="B844" s="64" t="s">
        <v>1911</v>
      </c>
      <c r="C844" s="64" t="s">
        <v>1912</v>
      </c>
      <c r="D844" s="64" t="s">
        <v>168</v>
      </c>
      <c r="E844" s="64">
        <v>4</v>
      </c>
      <c r="F844" s="65">
        <v>54</v>
      </c>
      <c r="G844" s="65">
        <v>10</v>
      </c>
      <c r="H844" s="65">
        <f t="shared" si="45"/>
        <v>113.8</v>
      </c>
      <c r="I844" s="65">
        <v>6</v>
      </c>
    </row>
    <row r="845" ht="17" customHeight="1" spans="1:9">
      <c r="A845" s="65" t="str">
        <f t="shared" si="44"/>
        <v>20240547</v>
      </c>
      <c r="B845" s="64" t="s">
        <v>1913</v>
      </c>
      <c r="C845" s="64" t="s">
        <v>1914</v>
      </c>
      <c r="D845" s="64" t="s">
        <v>148</v>
      </c>
      <c r="E845" s="64">
        <v>5</v>
      </c>
      <c r="F845" s="65">
        <v>54</v>
      </c>
      <c r="G845" s="65">
        <v>10</v>
      </c>
      <c r="H845" s="65">
        <f t="shared" si="45"/>
        <v>113</v>
      </c>
      <c r="I845" s="65">
        <v>7</v>
      </c>
    </row>
    <row r="846" ht="17" customHeight="1" spans="1:9">
      <c r="A846" s="65" t="str">
        <f t="shared" si="44"/>
        <v>20240547</v>
      </c>
      <c r="B846" s="64" t="s">
        <v>1915</v>
      </c>
      <c r="C846" s="64" t="s">
        <v>1916</v>
      </c>
      <c r="D846" s="64" t="s">
        <v>842</v>
      </c>
      <c r="E846" s="64">
        <v>11</v>
      </c>
      <c r="F846" s="65">
        <v>62</v>
      </c>
      <c r="G846" s="65">
        <v>6</v>
      </c>
      <c r="H846" s="65">
        <f t="shared" si="45"/>
        <v>111.6</v>
      </c>
      <c r="I846" s="65">
        <v>8</v>
      </c>
    </row>
    <row r="847" ht="17" customHeight="1" spans="1:9">
      <c r="A847" s="65" t="str">
        <f t="shared" si="44"/>
        <v>20240547</v>
      </c>
      <c r="B847" s="64" t="s">
        <v>1917</v>
      </c>
      <c r="C847" s="64" t="s">
        <v>1918</v>
      </c>
      <c r="D847" s="64" t="s">
        <v>20</v>
      </c>
      <c r="E847" s="64">
        <v>8</v>
      </c>
      <c r="F847" s="65">
        <v>56</v>
      </c>
      <c r="G847" s="65">
        <v>9</v>
      </c>
      <c r="H847" s="65">
        <f t="shared" si="45"/>
        <v>110.4</v>
      </c>
      <c r="I847" s="65">
        <v>9</v>
      </c>
    </row>
    <row r="848" ht="17" customHeight="1" spans="1:9">
      <c r="A848" s="65" t="str">
        <f t="shared" si="44"/>
        <v>20240547</v>
      </c>
      <c r="B848" s="64" t="s">
        <v>1919</v>
      </c>
      <c r="C848" s="64" t="s">
        <v>1920</v>
      </c>
      <c r="D848" s="64" t="s">
        <v>83</v>
      </c>
      <c r="E848" s="64">
        <v>15</v>
      </c>
      <c r="F848" s="65">
        <v>66</v>
      </c>
      <c r="G848" s="65">
        <v>5</v>
      </c>
      <c r="H848" s="65">
        <f t="shared" si="45"/>
        <v>109.6</v>
      </c>
      <c r="I848" s="65">
        <v>10</v>
      </c>
    </row>
    <row r="849" ht="17" customHeight="1" spans="1:9">
      <c r="A849" s="65" t="str">
        <f t="shared" si="44"/>
        <v>20240547</v>
      </c>
      <c r="B849" s="64" t="s">
        <v>1921</v>
      </c>
      <c r="C849" s="64" t="s">
        <v>1922</v>
      </c>
      <c r="D849" s="64" t="s">
        <v>783</v>
      </c>
      <c r="E849" s="64">
        <v>3</v>
      </c>
      <c r="F849" s="65">
        <v>45</v>
      </c>
      <c r="G849" s="65">
        <v>16</v>
      </c>
      <c r="H849" s="65">
        <f t="shared" si="45"/>
        <v>107.4</v>
      </c>
      <c r="I849" s="65">
        <v>11</v>
      </c>
    </row>
    <row r="850" ht="17" customHeight="1" spans="1:9">
      <c r="A850" s="65" t="str">
        <f t="shared" si="44"/>
        <v>20240547</v>
      </c>
      <c r="B850" s="64" t="s">
        <v>1923</v>
      </c>
      <c r="C850" s="64" t="s">
        <v>1924</v>
      </c>
      <c r="D850" s="64" t="s">
        <v>11</v>
      </c>
      <c r="E850" s="64">
        <v>7</v>
      </c>
      <c r="F850" s="65">
        <v>46</v>
      </c>
      <c r="G850" s="65">
        <v>15</v>
      </c>
      <c r="H850" s="65">
        <f t="shared" si="45"/>
        <v>103</v>
      </c>
      <c r="I850" s="65">
        <v>12</v>
      </c>
    </row>
    <row r="851" ht="17" customHeight="1" spans="1:9">
      <c r="A851" s="65" t="str">
        <f t="shared" si="44"/>
        <v>20240547</v>
      </c>
      <c r="B851" s="64" t="s">
        <v>1925</v>
      </c>
      <c r="C851" s="64" t="s">
        <v>1926</v>
      </c>
      <c r="D851" s="64" t="s">
        <v>1650</v>
      </c>
      <c r="E851" s="64">
        <v>14</v>
      </c>
      <c r="F851" s="65">
        <v>57</v>
      </c>
      <c r="G851" s="65">
        <v>8</v>
      </c>
      <c r="H851" s="65">
        <f t="shared" si="45"/>
        <v>102.6</v>
      </c>
      <c r="I851" s="65">
        <v>13</v>
      </c>
    </row>
    <row r="852" ht="17" customHeight="1" spans="1:9">
      <c r="A852" s="65" t="str">
        <f t="shared" si="44"/>
        <v>20240547</v>
      </c>
      <c r="B852" s="64" t="s">
        <v>1927</v>
      </c>
      <c r="C852" s="64" t="s">
        <v>1928</v>
      </c>
      <c r="D852" s="64" t="s">
        <v>611</v>
      </c>
      <c r="E852" s="64">
        <v>9</v>
      </c>
      <c r="F852" s="65">
        <v>48</v>
      </c>
      <c r="G852" s="65">
        <v>14</v>
      </c>
      <c r="H852" s="65">
        <f t="shared" si="45"/>
        <v>102.2</v>
      </c>
      <c r="I852" s="65">
        <v>14</v>
      </c>
    </row>
    <row r="853" ht="17" customHeight="1" spans="1:9">
      <c r="A853" s="65" t="str">
        <f t="shared" si="44"/>
        <v>20240547</v>
      </c>
      <c r="B853" s="64" t="s">
        <v>1929</v>
      </c>
      <c r="C853" s="64" t="s">
        <v>1930</v>
      </c>
      <c r="D853" s="64" t="s">
        <v>27</v>
      </c>
      <c r="E853" s="64">
        <v>13</v>
      </c>
      <c r="F853" s="65">
        <v>53</v>
      </c>
      <c r="G853" s="65">
        <v>12</v>
      </c>
      <c r="H853" s="65">
        <f t="shared" si="45"/>
        <v>101.4</v>
      </c>
      <c r="I853" s="65">
        <v>15</v>
      </c>
    </row>
    <row r="854" ht="17" customHeight="1" spans="1:9">
      <c r="A854" s="65" t="str">
        <f t="shared" si="44"/>
        <v>20240547</v>
      </c>
      <c r="B854" s="64" t="s">
        <v>1931</v>
      </c>
      <c r="C854" s="64" t="s">
        <v>1932</v>
      </c>
      <c r="D854" s="64" t="s">
        <v>1933</v>
      </c>
      <c r="E854" s="64">
        <v>17</v>
      </c>
      <c r="F854" s="65">
        <v>71</v>
      </c>
      <c r="G854" s="65">
        <v>1</v>
      </c>
      <c r="H854" s="65">
        <f t="shared" si="45"/>
        <v>99.6</v>
      </c>
      <c r="I854" s="65">
        <v>16</v>
      </c>
    </row>
    <row r="855" ht="17" customHeight="1" spans="1:9">
      <c r="A855" s="65" t="str">
        <f t="shared" si="44"/>
        <v>20240547</v>
      </c>
      <c r="B855" s="64" t="s">
        <v>1934</v>
      </c>
      <c r="C855" s="64" t="s">
        <v>1935</v>
      </c>
      <c r="D855" s="64" t="s">
        <v>1936</v>
      </c>
      <c r="E855" s="64">
        <v>16</v>
      </c>
      <c r="F855" s="65">
        <v>45</v>
      </c>
      <c r="G855" s="65">
        <v>16</v>
      </c>
      <c r="H855" s="65">
        <f t="shared" si="45"/>
        <v>77.8</v>
      </c>
      <c r="I855" s="65">
        <v>17</v>
      </c>
    </row>
    <row r="856" ht="17" hidden="1" customHeight="1" spans="1:9">
      <c r="A856" s="58" t="str">
        <f t="shared" si="44"/>
        <v>20240548</v>
      </c>
      <c r="B856" s="57" t="s">
        <v>1937</v>
      </c>
      <c r="C856" s="57" t="s">
        <v>1938</v>
      </c>
      <c r="D856" s="57" t="s">
        <v>23</v>
      </c>
      <c r="E856" s="57" t="s">
        <v>24</v>
      </c>
      <c r="F856" s="57" t="s">
        <v>23</v>
      </c>
      <c r="G856" s="57" t="s">
        <v>24</v>
      </c>
      <c r="H856" s="57" t="s">
        <v>23</v>
      </c>
      <c r="I856" s="57" t="s">
        <v>24</v>
      </c>
    </row>
    <row r="857" ht="17" hidden="1" customHeight="1" spans="1:9">
      <c r="A857" s="58" t="str">
        <f t="shared" si="44"/>
        <v>20240548</v>
      </c>
      <c r="B857" s="57" t="s">
        <v>1939</v>
      </c>
      <c r="C857" s="57" t="s">
        <v>1940</v>
      </c>
      <c r="D857" s="57" t="s">
        <v>23</v>
      </c>
      <c r="E857" s="57" t="s">
        <v>24</v>
      </c>
      <c r="F857" s="57" t="s">
        <v>23</v>
      </c>
      <c r="G857" s="57" t="s">
        <v>24</v>
      </c>
      <c r="H857" s="57" t="s">
        <v>23</v>
      </c>
      <c r="I857" s="57" t="s">
        <v>24</v>
      </c>
    </row>
    <row r="858" ht="17" hidden="1" customHeight="1" spans="1:9">
      <c r="A858" s="58" t="str">
        <f t="shared" si="44"/>
        <v>20240548</v>
      </c>
      <c r="B858" s="57" t="s">
        <v>1941</v>
      </c>
      <c r="C858" s="57" t="s">
        <v>1942</v>
      </c>
      <c r="D858" s="57" t="s">
        <v>23</v>
      </c>
      <c r="E858" s="57" t="s">
        <v>24</v>
      </c>
      <c r="F858" s="57" t="s">
        <v>23</v>
      </c>
      <c r="G858" s="57" t="s">
        <v>24</v>
      </c>
      <c r="H858" s="57" t="s">
        <v>23</v>
      </c>
      <c r="I858" s="57" t="s">
        <v>24</v>
      </c>
    </row>
    <row r="859" ht="17" hidden="1" customHeight="1" spans="1:9">
      <c r="A859" s="58" t="str">
        <f t="shared" si="44"/>
        <v>20240548</v>
      </c>
      <c r="B859" s="57" t="s">
        <v>1943</v>
      </c>
      <c r="C859" s="57" t="s">
        <v>1944</v>
      </c>
      <c r="D859" s="57" t="s">
        <v>23</v>
      </c>
      <c r="E859" s="57" t="s">
        <v>24</v>
      </c>
      <c r="F859" s="57" t="s">
        <v>23</v>
      </c>
      <c r="G859" s="57" t="s">
        <v>24</v>
      </c>
      <c r="H859" s="57" t="s">
        <v>23</v>
      </c>
      <c r="I859" s="57" t="s">
        <v>24</v>
      </c>
    </row>
    <row r="860" ht="17" hidden="1" customHeight="1" spans="1:9">
      <c r="A860" s="58" t="str">
        <f t="shared" si="44"/>
        <v>20240548</v>
      </c>
      <c r="B860" s="57" t="s">
        <v>1945</v>
      </c>
      <c r="C860" s="57" t="s">
        <v>1946</v>
      </c>
      <c r="D860" s="57" t="s">
        <v>23</v>
      </c>
      <c r="E860" s="57" t="s">
        <v>24</v>
      </c>
      <c r="F860" s="57" t="s">
        <v>23</v>
      </c>
      <c r="G860" s="57" t="s">
        <v>24</v>
      </c>
      <c r="H860" s="57" t="s">
        <v>23</v>
      </c>
      <c r="I860" s="57" t="s">
        <v>24</v>
      </c>
    </row>
    <row r="861" ht="17" hidden="1" customHeight="1" spans="1:9">
      <c r="A861" s="58" t="str">
        <f t="shared" si="44"/>
        <v>20240548</v>
      </c>
      <c r="B861" s="57" t="s">
        <v>1947</v>
      </c>
      <c r="C861" s="57" t="s">
        <v>1948</v>
      </c>
      <c r="D861" s="57" t="s">
        <v>23</v>
      </c>
      <c r="E861" s="57" t="s">
        <v>24</v>
      </c>
      <c r="F861" s="57" t="s">
        <v>23</v>
      </c>
      <c r="G861" s="57" t="s">
        <v>24</v>
      </c>
      <c r="H861" s="57" t="s">
        <v>23</v>
      </c>
      <c r="I861" s="57" t="s">
        <v>24</v>
      </c>
    </row>
    <row r="862" ht="17" hidden="1" customHeight="1" spans="1:9">
      <c r="A862" s="58" t="str">
        <f t="shared" si="44"/>
        <v>20240548</v>
      </c>
      <c r="B862" s="57" t="s">
        <v>1949</v>
      </c>
      <c r="C862" s="57" t="s">
        <v>1950</v>
      </c>
      <c r="D862" s="57" t="s">
        <v>23</v>
      </c>
      <c r="E862" s="57" t="s">
        <v>24</v>
      </c>
      <c r="F862" s="57" t="s">
        <v>23</v>
      </c>
      <c r="G862" s="57" t="s">
        <v>24</v>
      </c>
      <c r="H862" s="57" t="s">
        <v>23</v>
      </c>
      <c r="I862" s="57" t="s">
        <v>24</v>
      </c>
    </row>
    <row r="863" ht="17" customHeight="1" spans="1:9">
      <c r="A863" s="58" t="str">
        <f t="shared" si="44"/>
        <v>20240548</v>
      </c>
      <c r="B863" s="57" t="s">
        <v>1951</v>
      </c>
      <c r="C863" s="57" t="s">
        <v>1952</v>
      </c>
      <c r="D863" s="57" t="s">
        <v>476</v>
      </c>
      <c r="E863" s="57">
        <v>3</v>
      </c>
      <c r="F863" s="58">
        <v>67</v>
      </c>
      <c r="G863" s="58">
        <v>1</v>
      </c>
      <c r="H863" s="58">
        <f t="shared" ref="H863:H873" si="46">D863+F863</f>
        <v>126.6</v>
      </c>
      <c r="I863" s="58">
        <v>1</v>
      </c>
    </row>
    <row r="864" ht="17" customHeight="1" spans="1:9">
      <c r="A864" s="58" t="str">
        <f t="shared" si="44"/>
        <v>20240548</v>
      </c>
      <c r="B864" s="57" t="s">
        <v>1953</v>
      </c>
      <c r="C864" s="57" t="s">
        <v>1954</v>
      </c>
      <c r="D864" s="57" t="s">
        <v>145</v>
      </c>
      <c r="E864" s="57">
        <v>4</v>
      </c>
      <c r="F864" s="58">
        <v>67</v>
      </c>
      <c r="G864" s="58">
        <v>1</v>
      </c>
      <c r="H864" s="58">
        <f t="shared" si="46"/>
        <v>126.4</v>
      </c>
      <c r="I864" s="58">
        <v>2</v>
      </c>
    </row>
    <row r="865" ht="17" customHeight="1" spans="1:9">
      <c r="A865" s="58" t="str">
        <f t="shared" si="44"/>
        <v>20240548</v>
      </c>
      <c r="B865" s="57" t="s">
        <v>1955</v>
      </c>
      <c r="C865" s="57" t="s">
        <v>1956</v>
      </c>
      <c r="D865" s="57" t="s">
        <v>142</v>
      </c>
      <c r="E865" s="57">
        <v>2</v>
      </c>
      <c r="F865" s="58">
        <v>65</v>
      </c>
      <c r="G865" s="58">
        <v>4</v>
      </c>
      <c r="H865" s="58">
        <f t="shared" si="46"/>
        <v>125.8</v>
      </c>
      <c r="I865" s="58">
        <v>3</v>
      </c>
    </row>
    <row r="866" ht="17" customHeight="1" spans="1:9">
      <c r="A866" s="58" t="str">
        <f t="shared" si="44"/>
        <v>20240548</v>
      </c>
      <c r="B866" s="57" t="s">
        <v>1957</v>
      </c>
      <c r="C866" s="57" t="s">
        <v>1958</v>
      </c>
      <c r="D866" s="57" t="s">
        <v>44</v>
      </c>
      <c r="E866" s="57">
        <v>1</v>
      </c>
      <c r="F866" s="58">
        <v>50</v>
      </c>
      <c r="G866" s="58">
        <v>6</v>
      </c>
      <c r="H866" s="58">
        <f t="shared" si="46"/>
        <v>112</v>
      </c>
      <c r="I866" s="58">
        <v>4</v>
      </c>
    </row>
    <row r="867" ht="17" customHeight="1" spans="1:9">
      <c r="A867" s="58" t="str">
        <f t="shared" si="44"/>
        <v>20240548</v>
      </c>
      <c r="B867" s="57" t="s">
        <v>1959</v>
      </c>
      <c r="C867" s="57" t="s">
        <v>1960</v>
      </c>
      <c r="D867" s="57" t="s">
        <v>492</v>
      </c>
      <c r="E867" s="57">
        <v>5</v>
      </c>
      <c r="F867" s="58">
        <v>54</v>
      </c>
      <c r="G867" s="58">
        <v>5</v>
      </c>
      <c r="H867" s="58">
        <f t="shared" si="46"/>
        <v>107.8</v>
      </c>
      <c r="I867" s="58">
        <v>5</v>
      </c>
    </row>
    <row r="868" ht="17" customHeight="1" spans="1:9">
      <c r="A868" s="58" t="str">
        <f t="shared" si="44"/>
        <v>20240548</v>
      </c>
      <c r="B868" s="57" t="s">
        <v>1961</v>
      </c>
      <c r="C868" s="57" t="s">
        <v>1962</v>
      </c>
      <c r="D868" s="57" t="s">
        <v>1528</v>
      </c>
      <c r="E868" s="57">
        <v>6</v>
      </c>
      <c r="F868" s="58">
        <v>66</v>
      </c>
      <c r="G868" s="58">
        <v>3</v>
      </c>
      <c r="H868" s="58">
        <f t="shared" si="46"/>
        <v>102.6</v>
      </c>
      <c r="I868" s="58">
        <v>6</v>
      </c>
    </row>
    <row r="869" ht="17" customHeight="1" spans="1:9">
      <c r="A869" s="61" t="str">
        <f t="shared" si="44"/>
        <v>20240550</v>
      </c>
      <c r="B869" s="60" t="s">
        <v>1963</v>
      </c>
      <c r="C869" s="60" t="s">
        <v>1964</v>
      </c>
      <c r="D869" s="60" t="s">
        <v>776</v>
      </c>
      <c r="E869" s="60">
        <v>2</v>
      </c>
      <c r="F869" s="61">
        <v>68</v>
      </c>
      <c r="G869" s="61">
        <v>1</v>
      </c>
      <c r="H869" s="61">
        <f t="shared" si="46"/>
        <v>119</v>
      </c>
      <c r="I869" s="61">
        <v>1</v>
      </c>
    </row>
    <row r="870" ht="17" customHeight="1" spans="1:9">
      <c r="A870" s="61" t="str">
        <f t="shared" si="44"/>
        <v>20240550</v>
      </c>
      <c r="B870" s="60" t="s">
        <v>1965</v>
      </c>
      <c r="C870" s="60" t="s">
        <v>1966</v>
      </c>
      <c r="D870" s="60" t="s">
        <v>611</v>
      </c>
      <c r="E870" s="60">
        <v>1</v>
      </c>
      <c r="F870" s="61">
        <v>51</v>
      </c>
      <c r="G870" s="61">
        <v>4</v>
      </c>
      <c r="H870" s="61">
        <f t="shared" si="46"/>
        <v>105.2</v>
      </c>
      <c r="I870" s="61">
        <v>2</v>
      </c>
    </row>
    <row r="871" ht="17" customHeight="1" spans="1:9">
      <c r="A871" s="61" t="str">
        <f t="shared" si="44"/>
        <v>20240550</v>
      </c>
      <c r="B871" s="60" t="s">
        <v>1967</v>
      </c>
      <c r="C871" s="60" t="s">
        <v>1968</v>
      </c>
      <c r="D871" s="60" t="s">
        <v>70</v>
      </c>
      <c r="E871" s="60">
        <v>5</v>
      </c>
      <c r="F871" s="61">
        <v>61</v>
      </c>
      <c r="G871" s="61">
        <v>2</v>
      </c>
      <c r="H871" s="61">
        <f t="shared" si="46"/>
        <v>103</v>
      </c>
      <c r="I871" s="61">
        <v>3</v>
      </c>
    </row>
    <row r="872" ht="17" customHeight="1" spans="1:9">
      <c r="A872" s="61" t="str">
        <f t="shared" si="44"/>
        <v>20240550</v>
      </c>
      <c r="B872" s="60" t="s">
        <v>1969</v>
      </c>
      <c r="C872" s="60" t="s">
        <v>1970</v>
      </c>
      <c r="D872" s="60" t="s">
        <v>27</v>
      </c>
      <c r="E872" s="60">
        <v>3</v>
      </c>
      <c r="F872" s="61">
        <v>54</v>
      </c>
      <c r="G872" s="61">
        <v>3</v>
      </c>
      <c r="H872" s="61">
        <f t="shared" si="46"/>
        <v>102.4</v>
      </c>
      <c r="I872" s="61">
        <v>4</v>
      </c>
    </row>
    <row r="873" ht="17" customHeight="1" spans="1:9">
      <c r="A873" s="61" t="str">
        <f t="shared" si="44"/>
        <v>20240550</v>
      </c>
      <c r="B873" s="60" t="s">
        <v>1971</v>
      </c>
      <c r="C873" s="60" t="s">
        <v>1972</v>
      </c>
      <c r="D873" s="60" t="s">
        <v>626</v>
      </c>
      <c r="E873" s="60">
        <v>4</v>
      </c>
      <c r="F873" s="61">
        <v>46</v>
      </c>
      <c r="G873" s="61">
        <v>5</v>
      </c>
      <c r="H873" s="61">
        <f t="shared" si="46"/>
        <v>88.2</v>
      </c>
      <c r="I873" s="61">
        <v>5</v>
      </c>
    </row>
    <row r="874" ht="17" hidden="1" customHeight="1" spans="1:9">
      <c r="A874" s="52" t="str">
        <f t="shared" si="44"/>
        <v>20240551</v>
      </c>
      <c r="B874" s="51" t="s">
        <v>1973</v>
      </c>
      <c r="C874" s="51" t="s">
        <v>1974</v>
      </c>
      <c r="D874" s="51" t="s">
        <v>23</v>
      </c>
      <c r="E874" s="51" t="s">
        <v>24</v>
      </c>
      <c r="F874" s="51" t="s">
        <v>23</v>
      </c>
      <c r="G874" s="51" t="s">
        <v>24</v>
      </c>
      <c r="H874" s="51" t="s">
        <v>23</v>
      </c>
      <c r="I874" s="51" t="s">
        <v>24</v>
      </c>
    </row>
    <row r="875" ht="17" customHeight="1" spans="1:9">
      <c r="A875" s="52" t="str">
        <f t="shared" si="44"/>
        <v>20240551</v>
      </c>
      <c r="B875" s="51" t="s">
        <v>1975</v>
      </c>
      <c r="C875" s="51" t="s">
        <v>1976</v>
      </c>
      <c r="D875" s="51" t="s">
        <v>424</v>
      </c>
      <c r="E875" s="51">
        <v>1</v>
      </c>
      <c r="F875" s="52">
        <v>78</v>
      </c>
      <c r="G875" s="52">
        <v>1</v>
      </c>
      <c r="H875" s="52">
        <f t="shared" ref="H875:H887" si="47">D875+F875</f>
        <v>136.4</v>
      </c>
      <c r="I875" s="52">
        <v>1</v>
      </c>
    </row>
    <row r="876" ht="17" customHeight="1" spans="1:9">
      <c r="A876" s="52" t="str">
        <f t="shared" si="44"/>
        <v>20240551</v>
      </c>
      <c r="B876" s="51" t="s">
        <v>1977</v>
      </c>
      <c r="C876" s="51" t="s">
        <v>1978</v>
      </c>
      <c r="D876" s="51" t="s">
        <v>64</v>
      </c>
      <c r="E876" s="51">
        <v>5</v>
      </c>
      <c r="F876" s="52">
        <v>66</v>
      </c>
      <c r="G876" s="52">
        <v>2</v>
      </c>
      <c r="H876" s="52">
        <f t="shared" si="47"/>
        <v>109.8</v>
      </c>
      <c r="I876" s="52">
        <v>2</v>
      </c>
    </row>
    <row r="877" ht="17" customHeight="1" spans="1:9">
      <c r="A877" s="52" t="str">
        <f t="shared" si="44"/>
        <v>20240551</v>
      </c>
      <c r="B877" s="51" t="s">
        <v>1979</v>
      </c>
      <c r="C877" s="51" t="s">
        <v>1980</v>
      </c>
      <c r="D877" s="51" t="s">
        <v>178</v>
      </c>
      <c r="E877" s="51">
        <v>3</v>
      </c>
      <c r="F877" s="52">
        <v>57</v>
      </c>
      <c r="G877" s="52">
        <v>4</v>
      </c>
      <c r="H877" s="52">
        <f t="shared" si="47"/>
        <v>105.2</v>
      </c>
      <c r="I877" s="52">
        <v>3</v>
      </c>
    </row>
    <row r="878" ht="17" customHeight="1" spans="1:9">
      <c r="A878" s="52" t="str">
        <f t="shared" si="44"/>
        <v>20240551</v>
      </c>
      <c r="B878" s="51" t="s">
        <v>1981</v>
      </c>
      <c r="C878" s="51" t="s">
        <v>1982</v>
      </c>
      <c r="D878" s="51" t="s">
        <v>386</v>
      </c>
      <c r="E878" s="51">
        <v>4</v>
      </c>
      <c r="F878" s="52">
        <v>57</v>
      </c>
      <c r="G878" s="52">
        <v>3</v>
      </c>
      <c r="H878" s="52">
        <f t="shared" si="47"/>
        <v>102.4</v>
      </c>
      <c r="I878" s="52">
        <v>4</v>
      </c>
    </row>
    <row r="879" ht="17" customHeight="1" spans="1:9">
      <c r="A879" s="52" t="str">
        <f t="shared" si="44"/>
        <v>20240551</v>
      </c>
      <c r="B879" s="51" t="s">
        <v>1983</v>
      </c>
      <c r="C879" s="51" t="s">
        <v>1984</v>
      </c>
      <c r="D879" s="51" t="s">
        <v>835</v>
      </c>
      <c r="E879" s="51">
        <v>2</v>
      </c>
      <c r="F879" s="52">
        <v>42</v>
      </c>
      <c r="G879" s="52">
        <v>7</v>
      </c>
      <c r="H879" s="52">
        <f t="shared" si="47"/>
        <v>97.4</v>
      </c>
      <c r="I879" s="52">
        <v>5</v>
      </c>
    </row>
    <row r="880" ht="17" customHeight="1" spans="1:9">
      <c r="A880" s="52" t="str">
        <f t="shared" si="44"/>
        <v>20240551</v>
      </c>
      <c r="B880" s="51" t="s">
        <v>1985</v>
      </c>
      <c r="C880" s="51" t="s">
        <v>1986</v>
      </c>
      <c r="D880" s="51" t="s">
        <v>217</v>
      </c>
      <c r="E880" s="51">
        <v>7</v>
      </c>
      <c r="F880" s="52">
        <v>56</v>
      </c>
      <c r="G880" s="52">
        <v>5</v>
      </c>
      <c r="H880" s="52">
        <f t="shared" si="47"/>
        <v>96.6</v>
      </c>
      <c r="I880" s="52">
        <v>6</v>
      </c>
    </row>
    <row r="881" ht="17" customHeight="1" spans="1:9">
      <c r="A881" s="52" t="str">
        <f t="shared" si="44"/>
        <v>20240551</v>
      </c>
      <c r="B881" s="51" t="s">
        <v>1987</v>
      </c>
      <c r="C881" s="51" t="s">
        <v>1988</v>
      </c>
      <c r="D881" s="51" t="s">
        <v>217</v>
      </c>
      <c r="E881" s="51">
        <v>6</v>
      </c>
      <c r="F881" s="52">
        <v>53</v>
      </c>
      <c r="G881" s="52">
        <v>6</v>
      </c>
      <c r="H881" s="52">
        <f t="shared" si="47"/>
        <v>93.6</v>
      </c>
      <c r="I881" s="52">
        <v>7</v>
      </c>
    </row>
    <row r="882" ht="17" customHeight="1" spans="1:9">
      <c r="A882" s="55" t="str">
        <f t="shared" si="44"/>
        <v>20240552</v>
      </c>
      <c r="B882" s="54" t="s">
        <v>1989</v>
      </c>
      <c r="C882" s="54" t="s">
        <v>1990</v>
      </c>
      <c r="D882" s="54" t="s">
        <v>1650</v>
      </c>
      <c r="E882" s="54">
        <v>2</v>
      </c>
      <c r="F882" s="55">
        <v>64</v>
      </c>
      <c r="G882" s="55">
        <v>2</v>
      </c>
      <c r="H882" s="55">
        <f t="shared" si="47"/>
        <v>109.6</v>
      </c>
      <c r="I882" s="55">
        <v>1</v>
      </c>
    </row>
    <row r="883" ht="17" customHeight="1" spans="1:9">
      <c r="A883" s="55" t="str">
        <f t="shared" si="44"/>
        <v>20240552</v>
      </c>
      <c r="B883" s="54" t="s">
        <v>1991</v>
      </c>
      <c r="C883" s="54" t="s">
        <v>1992</v>
      </c>
      <c r="D883" s="54" t="s">
        <v>261</v>
      </c>
      <c r="E883" s="54">
        <v>3</v>
      </c>
      <c r="F883" s="55">
        <v>65</v>
      </c>
      <c r="G883" s="55">
        <v>1</v>
      </c>
      <c r="H883" s="55">
        <f t="shared" si="47"/>
        <v>108.2</v>
      </c>
      <c r="I883" s="55">
        <v>2</v>
      </c>
    </row>
    <row r="884" ht="17" customHeight="1" spans="1:9">
      <c r="A884" s="55" t="str">
        <f t="shared" si="44"/>
        <v>20240552</v>
      </c>
      <c r="B884" s="54" t="s">
        <v>1993</v>
      </c>
      <c r="C884" s="54" t="s">
        <v>1994</v>
      </c>
      <c r="D884" s="54" t="s">
        <v>1127</v>
      </c>
      <c r="E884" s="54">
        <v>1</v>
      </c>
      <c r="F884" s="55">
        <v>52</v>
      </c>
      <c r="G884" s="55">
        <v>4</v>
      </c>
      <c r="H884" s="55">
        <f t="shared" si="47"/>
        <v>106.6</v>
      </c>
      <c r="I884" s="55">
        <v>3</v>
      </c>
    </row>
    <row r="885" ht="17" customHeight="1" spans="1:9">
      <c r="A885" s="55" t="str">
        <f t="shared" si="44"/>
        <v>20240552</v>
      </c>
      <c r="B885" s="54" t="s">
        <v>1995</v>
      </c>
      <c r="C885" s="54" t="s">
        <v>1996</v>
      </c>
      <c r="D885" s="54" t="s">
        <v>1528</v>
      </c>
      <c r="E885" s="54">
        <v>6</v>
      </c>
      <c r="F885" s="55">
        <v>63</v>
      </c>
      <c r="G885" s="55">
        <v>3</v>
      </c>
      <c r="H885" s="55">
        <f t="shared" si="47"/>
        <v>99.6</v>
      </c>
      <c r="I885" s="55">
        <v>4</v>
      </c>
    </row>
    <row r="886" ht="17" customHeight="1" spans="1:9">
      <c r="A886" s="55" t="str">
        <f t="shared" si="44"/>
        <v>20240552</v>
      </c>
      <c r="B886" s="54" t="s">
        <v>1997</v>
      </c>
      <c r="C886" s="54" t="s">
        <v>1998</v>
      </c>
      <c r="D886" s="54" t="s">
        <v>626</v>
      </c>
      <c r="E886" s="54">
        <v>4</v>
      </c>
      <c r="F886" s="55">
        <v>50</v>
      </c>
      <c r="G886" s="55">
        <v>5</v>
      </c>
      <c r="H886" s="55">
        <f t="shared" si="47"/>
        <v>92.2</v>
      </c>
      <c r="I886" s="55">
        <v>5</v>
      </c>
    </row>
    <row r="887" ht="17" customHeight="1" spans="1:9">
      <c r="A887" s="55" t="str">
        <f t="shared" si="44"/>
        <v>20240552</v>
      </c>
      <c r="B887" s="54" t="s">
        <v>1999</v>
      </c>
      <c r="C887" s="54" t="s">
        <v>2000</v>
      </c>
      <c r="D887" s="54" t="s">
        <v>92</v>
      </c>
      <c r="E887" s="54">
        <v>5</v>
      </c>
      <c r="F887" s="55">
        <v>42</v>
      </c>
      <c r="G887" s="55">
        <v>6</v>
      </c>
      <c r="H887" s="55">
        <f t="shared" si="47"/>
        <v>83</v>
      </c>
      <c r="I887" s="55">
        <v>6</v>
      </c>
    </row>
    <row r="888" ht="17" hidden="1" customHeight="1" spans="1:9">
      <c r="A888" s="49" t="str">
        <f t="shared" si="44"/>
        <v>20240553</v>
      </c>
      <c r="B888" s="48" t="s">
        <v>2001</v>
      </c>
      <c r="C888" s="48" t="s">
        <v>2002</v>
      </c>
      <c r="D888" s="48" t="s">
        <v>23</v>
      </c>
      <c r="E888" s="48" t="s">
        <v>24</v>
      </c>
      <c r="F888" s="48" t="s">
        <v>23</v>
      </c>
      <c r="G888" s="48" t="s">
        <v>24</v>
      </c>
      <c r="H888" s="48" t="s">
        <v>23</v>
      </c>
      <c r="I888" s="48" t="s">
        <v>24</v>
      </c>
    </row>
    <row r="889" ht="17" hidden="1" customHeight="1" spans="1:9">
      <c r="A889" s="49" t="str">
        <f t="shared" si="44"/>
        <v>20240553</v>
      </c>
      <c r="B889" s="48" t="s">
        <v>2003</v>
      </c>
      <c r="C889" s="48" t="s">
        <v>2004</v>
      </c>
      <c r="D889" s="48" t="s">
        <v>23</v>
      </c>
      <c r="E889" s="48" t="s">
        <v>24</v>
      </c>
      <c r="F889" s="48" t="s">
        <v>23</v>
      </c>
      <c r="G889" s="48" t="s">
        <v>24</v>
      </c>
      <c r="H889" s="48" t="s">
        <v>23</v>
      </c>
      <c r="I889" s="48" t="s">
        <v>24</v>
      </c>
    </row>
    <row r="890" ht="17" hidden="1" customHeight="1" spans="1:9">
      <c r="A890" s="49" t="str">
        <f t="shared" si="44"/>
        <v>20240553</v>
      </c>
      <c r="B890" s="48" t="s">
        <v>2005</v>
      </c>
      <c r="C890" s="48" t="s">
        <v>2006</v>
      </c>
      <c r="D890" s="48" t="s">
        <v>23</v>
      </c>
      <c r="E890" s="48" t="s">
        <v>24</v>
      </c>
      <c r="F890" s="48" t="s">
        <v>23</v>
      </c>
      <c r="G890" s="48" t="s">
        <v>24</v>
      </c>
      <c r="H890" s="48" t="s">
        <v>23</v>
      </c>
      <c r="I890" s="48" t="s">
        <v>24</v>
      </c>
    </row>
    <row r="891" ht="17" hidden="1" customHeight="1" spans="1:9">
      <c r="A891" s="49" t="str">
        <f t="shared" si="44"/>
        <v>20240553</v>
      </c>
      <c r="B891" s="48" t="s">
        <v>2007</v>
      </c>
      <c r="C891" s="48" t="s">
        <v>2008</v>
      </c>
      <c r="D891" s="48" t="s">
        <v>23</v>
      </c>
      <c r="E891" s="48" t="s">
        <v>24</v>
      </c>
      <c r="F891" s="48" t="s">
        <v>23</v>
      </c>
      <c r="G891" s="48" t="s">
        <v>24</v>
      </c>
      <c r="H891" s="48" t="s">
        <v>23</v>
      </c>
      <c r="I891" s="48" t="s">
        <v>24</v>
      </c>
    </row>
    <row r="892" ht="17" customHeight="1" spans="1:9">
      <c r="A892" s="49" t="str">
        <f t="shared" si="44"/>
        <v>20240553</v>
      </c>
      <c r="B892" s="48" t="s">
        <v>2009</v>
      </c>
      <c r="C892" s="48" t="s">
        <v>2010</v>
      </c>
      <c r="D892" s="48" t="s">
        <v>1364</v>
      </c>
      <c r="E892" s="48">
        <v>6</v>
      </c>
      <c r="F892" s="49">
        <v>73</v>
      </c>
      <c r="G892" s="49">
        <v>1</v>
      </c>
      <c r="H892" s="49">
        <f t="shared" ref="H892:H898" si="48">D892+F892</f>
        <v>117.4</v>
      </c>
      <c r="I892" s="49">
        <v>1</v>
      </c>
    </row>
    <row r="893" ht="17" customHeight="1" spans="1:9">
      <c r="A893" s="49" t="str">
        <f t="shared" si="44"/>
        <v>20240553</v>
      </c>
      <c r="B893" s="48" t="s">
        <v>2011</v>
      </c>
      <c r="C893" s="48" t="s">
        <v>2012</v>
      </c>
      <c r="D893" s="48" t="s">
        <v>842</v>
      </c>
      <c r="E893" s="48">
        <v>3</v>
      </c>
      <c r="F893" s="49">
        <v>67</v>
      </c>
      <c r="G893" s="49">
        <v>2</v>
      </c>
      <c r="H893" s="49">
        <f t="shared" si="48"/>
        <v>116.6</v>
      </c>
      <c r="I893" s="49">
        <v>2</v>
      </c>
    </row>
    <row r="894" ht="17" customHeight="1" spans="1:9">
      <c r="A894" s="49" t="str">
        <f t="shared" si="44"/>
        <v>20240553</v>
      </c>
      <c r="B894" s="48" t="s">
        <v>2013</v>
      </c>
      <c r="C894" s="48" t="s">
        <v>2014</v>
      </c>
      <c r="D894" s="48" t="s">
        <v>157</v>
      </c>
      <c r="E894" s="48">
        <v>1</v>
      </c>
      <c r="F894" s="49">
        <v>59</v>
      </c>
      <c r="G894" s="49">
        <v>4</v>
      </c>
      <c r="H894" s="49">
        <f t="shared" si="48"/>
        <v>115.4</v>
      </c>
      <c r="I894" s="49">
        <v>3</v>
      </c>
    </row>
    <row r="895" ht="17" customHeight="1" spans="1:9">
      <c r="A895" s="49" t="str">
        <f t="shared" si="44"/>
        <v>20240553</v>
      </c>
      <c r="B895" s="48" t="s">
        <v>2015</v>
      </c>
      <c r="C895" s="48" t="s">
        <v>2016</v>
      </c>
      <c r="D895" s="48" t="s">
        <v>583</v>
      </c>
      <c r="E895" s="48">
        <v>7</v>
      </c>
      <c r="F895" s="49">
        <v>65</v>
      </c>
      <c r="G895" s="49">
        <v>3</v>
      </c>
      <c r="H895" s="49">
        <f t="shared" si="48"/>
        <v>106.4</v>
      </c>
      <c r="I895" s="49">
        <v>4</v>
      </c>
    </row>
    <row r="896" ht="17" customHeight="1" spans="1:9">
      <c r="A896" s="49" t="str">
        <f t="shared" si="44"/>
        <v>20240553</v>
      </c>
      <c r="B896" s="48" t="s">
        <v>2017</v>
      </c>
      <c r="C896" s="48" t="s">
        <v>2018</v>
      </c>
      <c r="D896" s="48" t="s">
        <v>958</v>
      </c>
      <c r="E896" s="48">
        <v>2</v>
      </c>
      <c r="F896" s="49">
        <v>51</v>
      </c>
      <c r="G896" s="49">
        <v>5</v>
      </c>
      <c r="H896" s="49">
        <f t="shared" si="48"/>
        <v>105.8</v>
      </c>
      <c r="I896" s="49">
        <v>5</v>
      </c>
    </row>
    <row r="897" ht="17" customHeight="1" spans="1:9">
      <c r="A897" s="49" t="str">
        <f t="shared" si="44"/>
        <v>20240553</v>
      </c>
      <c r="B897" s="48" t="s">
        <v>2019</v>
      </c>
      <c r="C897" s="48" t="s">
        <v>2020</v>
      </c>
      <c r="D897" s="48" t="s">
        <v>189</v>
      </c>
      <c r="E897" s="48">
        <v>4</v>
      </c>
      <c r="F897" s="49">
        <v>43</v>
      </c>
      <c r="G897" s="49">
        <v>6</v>
      </c>
      <c r="H897" s="49">
        <f t="shared" si="48"/>
        <v>89.4</v>
      </c>
      <c r="I897" s="49">
        <v>6</v>
      </c>
    </row>
    <row r="898" ht="17" customHeight="1" spans="1:9">
      <c r="A898" s="49" t="str">
        <f t="shared" ref="A898:A959" si="49">LEFT(B898,8)</f>
        <v>20240553</v>
      </c>
      <c r="B898" s="48" t="s">
        <v>2021</v>
      </c>
      <c r="C898" s="48" t="s">
        <v>2022</v>
      </c>
      <c r="D898" s="48" t="s">
        <v>489</v>
      </c>
      <c r="E898" s="48">
        <v>5</v>
      </c>
      <c r="F898" s="49">
        <v>39</v>
      </c>
      <c r="G898" s="49">
        <v>7</v>
      </c>
      <c r="H898" s="49">
        <f t="shared" si="48"/>
        <v>84.2</v>
      </c>
      <c r="I898" s="49">
        <v>7</v>
      </c>
    </row>
    <row r="899" ht="17" hidden="1" customHeight="1" spans="1:9">
      <c r="A899" s="65" t="str">
        <f t="shared" si="49"/>
        <v>20240554</v>
      </c>
      <c r="B899" s="64" t="s">
        <v>2023</v>
      </c>
      <c r="C899" s="64" t="s">
        <v>2024</v>
      </c>
      <c r="D899" s="64" t="s">
        <v>23</v>
      </c>
      <c r="E899" s="64" t="s">
        <v>24</v>
      </c>
      <c r="F899" s="64" t="s">
        <v>23</v>
      </c>
      <c r="G899" s="64" t="s">
        <v>24</v>
      </c>
      <c r="H899" s="64" t="s">
        <v>23</v>
      </c>
      <c r="I899" s="64" t="s">
        <v>24</v>
      </c>
    </row>
    <row r="900" ht="17" hidden="1" customHeight="1" spans="1:9">
      <c r="A900" s="65" t="str">
        <f t="shared" si="49"/>
        <v>20240554</v>
      </c>
      <c r="B900" s="64" t="s">
        <v>2025</v>
      </c>
      <c r="C900" s="64" t="s">
        <v>2026</v>
      </c>
      <c r="D900" s="64" t="s">
        <v>23</v>
      </c>
      <c r="E900" s="64" t="s">
        <v>24</v>
      </c>
      <c r="F900" s="64" t="s">
        <v>23</v>
      </c>
      <c r="G900" s="64" t="s">
        <v>24</v>
      </c>
      <c r="H900" s="64" t="s">
        <v>23</v>
      </c>
      <c r="I900" s="64" t="s">
        <v>24</v>
      </c>
    </row>
    <row r="901" ht="17" customHeight="1" spans="1:9">
      <c r="A901" s="65" t="str">
        <f t="shared" si="49"/>
        <v>20240554</v>
      </c>
      <c r="B901" s="64" t="s">
        <v>2027</v>
      </c>
      <c r="C901" s="64" t="s">
        <v>2028</v>
      </c>
      <c r="D901" s="64" t="s">
        <v>148</v>
      </c>
      <c r="E901" s="64">
        <v>1</v>
      </c>
      <c r="F901" s="65">
        <v>66</v>
      </c>
      <c r="G901" s="65">
        <v>2</v>
      </c>
      <c r="H901" s="65">
        <f t="shared" ref="H901:H911" si="50">D901+F901</f>
        <v>125</v>
      </c>
      <c r="I901" s="65">
        <v>1</v>
      </c>
    </row>
    <row r="902" ht="17" customHeight="1" spans="1:9">
      <c r="A902" s="65" t="str">
        <f t="shared" si="49"/>
        <v>20240554</v>
      </c>
      <c r="B902" s="64" t="s">
        <v>2029</v>
      </c>
      <c r="C902" s="64" t="s">
        <v>2030</v>
      </c>
      <c r="D902" s="64" t="s">
        <v>316</v>
      </c>
      <c r="E902" s="64">
        <v>3</v>
      </c>
      <c r="F902" s="65">
        <v>64</v>
      </c>
      <c r="G902" s="65">
        <v>3</v>
      </c>
      <c r="H902" s="65">
        <f t="shared" si="50"/>
        <v>114.2</v>
      </c>
      <c r="I902" s="65">
        <v>2</v>
      </c>
    </row>
    <row r="903" ht="17" customHeight="1" spans="1:9">
      <c r="A903" s="65" t="str">
        <f t="shared" si="49"/>
        <v>20240554</v>
      </c>
      <c r="B903" s="64" t="s">
        <v>2031</v>
      </c>
      <c r="C903" s="64" t="s">
        <v>2032</v>
      </c>
      <c r="D903" s="64" t="s">
        <v>368</v>
      </c>
      <c r="E903" s="64">
        <v>8</v>
      </c>
      <c r="F903" s="65">
        <v>67</v>
      </c>
      <c r="G903" s="65">
        <v>1</v>
      </c>
      <c r="H903" s="65">
        <f t="shared" si="50"/>
        <v>113.8</v>
      </c>
      <c r="I903" s="65">
        <v>3</v>
      </c>
    </row>
    <row r="904" ht="17" customHeight="1" spans="1:9">
      <c r="A904" s="65" t="str">
        <f t="shared" si="49"/>
        <v>20240554</v>
      </c>
      <c r="B904" s="64" t="s">
        <v>2033</v>
      </c>
      <c r="C904" s="64" t="s">
        <v>2034</v>
      </c>
      <c r="D904" s="64" t="s">
        <v>1118</v>
      </c>
      <c r="E904" s="64">
        <v>5</v>
      </c>
      <c r="F904" s="65">
        <v>63</v>
      </c>
      <c r="G904" s="65">
        <v>4</v>
      </c>
      <c r="H904" s="65">
        <f t="shared" si="50"/>
        <v>111.8</v>
      </c>
      <c r="I904" s="65">
        <v>4</v>
      </c>
    </row>
    <row r="905" ht="17" customHeight="1" spans="1:9">
      <c r="A905" s="65" t="str">
        <f t="shared" si="49"/>
        <v>20240554</v>
      </c>
      <c r="B905" s="64" t="s">
        <v>2035</v>
      </c>
      <c r="C905" s="64" t="s">
        <v>2036</v>
      </c>
      <c r="D905" s="64" t="s">
        <v>178</v>
      </c>
      <c r="E905" s="64">
        <v>6</v>
      </c>
      <c r="F905" s="65">
        <v>63</v>
      </c>
      <c r="G905" s="65">
        <v>4</v>
      </c>
      <c r="H905" s="65">
        <f t="shared" si="50"/>
        <v>111.2</v>
      </c>
      <c r="I905" s="65">
        <v>5</v>
      </c>
    </row>
    <row r="906" ht="17" customHeight="1" spans="1:9">
      <c r="A906" s="65" t="str">
        <f t="shared" si="49"/>
        <v>20240554</v>
      </c>
      <c r="B906" s="64" t="s">
        <v>2037</v>
      </c>
      <c r="C906" s="64" t="s">
        <v>2038</v>
      </c>
      <c r="D906" s="64" t="s">
        <v>186</v>
      </c>
      <c r="E906" s="64">
        <v>2</v>
      </c>
      <c r="F906" s="65">
        <v>60</v>
      </c>
      <c r="G906" s="65">
        <v>7</v>
      </c>
      <c r="H906" s="65">
        <f t="shared" si="50"/>
        <v>110.6</v>
      </c>
      <c r="I906" s="65">
        <v>6</v>
      </c>
    </row>
    <row r="907" ht="17" customHeight="1" spans="1:9">
      <c r="A907" s="65" t="str">
        <f t="shared" si="49"/>
        <v>20240554</v>
      </c>
      <c r="B907" s="64" t="s">
        <v>2039</v>
      </c>
      <c r="C907" s="64" t="s">
        <v>2040</v>
      </c>
      <c r="D907" s="64" t="s">
        <v>2041</v>
      </c>
      <c r="E907" s="64">
        <v>7</v>
      </c>
      <c r="F907" s="65">
        <v>58</v>
      </c>
      <c r="G907" s="65">
        <v>8</v>
      </c>
      <c r="H907" s="65">
        <f t="shared" si="50"/>
        <v>106</v>
      </c>
      <c r="I907" s="65">
        <v>7</v>
      </c>
    </row>
    <row r="908" ht="17" customHeight="1" spans="1:9">
      <c r="A908" s="65" t="str">
        <f t="shared" si="49"/>
        <v>20240554</v>
      </c>
      <c r="B908" s="64" t="s">
        <v>2042</v>
      </c>
      <c r="C908" s="64" t="s">
        <v>2043</v>
      </c>
      <c r="D908" s="64" t="s">
        <v>1217</v>
      </c>
      <c r="E908" s="64">
        <v>11</v>
      </c>
      <c r="F908" s="65">
        <v>63</v>
      </c>
      <c r="G908" s="65">
        <v>4</v>
      </c>
      <c r="H908" s="65">
        <f t="shared" si="50"/>
        <v>101.2</v>
      </c>
      <c r="I908" s="65">
        <v>8</v>
      </c>
    </row>
    <row r="909" ht="17" customHeight="1" spans="1:9">
      <c r="A909" s="65" t="str">
        <f t="shared" si="49"/>
        <v>20240554</v>
      </c>
      <c r="B909" s="64" t="s">
        <v>2044</v>
      </c>
      <c r="C909" s="64" t="s">
        <v>2045</v>
      </c>
      <c r="D909" s="64" t="s">
        <v>92</v>
      </c>
      <c r="E909" s="64">
        <v>10</v>
      </c>
      <c r="F909" s="65">
        <v>58</v>
      </c>
      <c r="G909" s="65">
        <v>8</v>
      </c>
      <c r="H909" s="65">
        <f t="shared" si="50"/>
        <v>99</v>
      </c>
      <c r="I909" s="65">
        <v>9</v>
      </c>
    </row>
    <row r="910" ht="17" customHeight="1" spans="1:9">
      <c r="A910" s="65" t="str">
        <f t="shared" si="49"/>
        <v>20240554</v>
      </c>
      <c r="B910" s="64" t="s">
        <v>2046</v>
      </c>
      <c r="C910" s="64" t="s">
        <v>2047</v>
      </c>
      <c r="D910" s="64" t="s">
        <v>702</v>
      </c>
      <c r="E910" s="64">
        <v>4</v>
      </c>
      <c r="F910" s="65">
        <v>49</v>
      </c>
      <c r="G910" s="65">
        <v>10</v>
      </c>
      <c r="H910" s="65">
        <f t="shared" si="50"/>
        <v>99</v>
      </c>
      <c r="I910" s="65">
        <v>9</v>
      </c>
    </row>
    <row r="911" ht="17" customHeight="1" spans="1:9">
      <c r="A911" s="65" t="str">
        <f t="shared" si="49"/>
        <v>20240554</v>
      </c>
      <c r="B911" s="64" t="s">
        <v>2048</v>
      </c>
      <c r="C911" s="64" t="s">
        <v>2049</v>
      </c>
      <c r="D911" s="64" t="s">
        <v>83</v>
      </c>
      <c r="E911" s="64">
        <v>9</v>
      </c>
      <c r="F911" s="65">
        <v>49</v>
      </c>
      <c r="G911" s="65">
        <v>10</v>
      </c>
      <c r="H911" s="65">
        <f t="shared" si="50"/>
        <v>92.6</v>
      </c>
      <c r="I911" s="65">
        <v>11</v>
      </c>
    </row>
    <row r="912" ht="17" hidden="1" customHeight="1" spans="1:9">
      <c r="A912" s="58" t="str">
        <f t="shared" si="49"/>
        <v>20240557</v>
      </c>
      <c r="B912" s="57" t="s">
        <v>2050</v>
      </c>
      <c r="C912" s="57" t="s">
        <v>2051</v>
      </c>
      <c r="D912" s="57" t="s">
        <v>23</v>
      </c>
      <c r="E912" s="57" t="s">
        <v>24</v>
      </c>
      <c r="F912" s="57" t="s">
        <v>23</v>
      </c>
      <c r="G912" s="57" t="s">
        <v>24</v>
      </c>
      <c r="H912" s="57" t="s">
        <v>23</v>
      </c>
      <c r="I912" s="57" t="s">
        <v>24</v>
      </c>
    </row>
    <row r="913" ht="17" hidden="1" customHeight="1" spans="1:9">
      <c r="A913" s="58" t="str">
        <f t="shared" si="49"/>
        <v>20240557</v>
      </c>
      <c r="B913" s="57" t="s">
        <v>2052</v>
      </c>
      <c r="C913" s="57" t="s">
        <v>2053</v>
      </c>
      <c r="D913" s="57" t="s">
        <v>23</v>
      </c>
      <c r="E913" s="57" t="s">
        <v>24</v>
      </c>
      <c r="F913" s="57" t="s">
        <v>23</v>
      </c>
      <c r="G913" s="57" t="s">
        <v>24</v>
      </c>
      <c r="H913" s="57" t="s">
        <v>23</v>
      </c>
      <c r="I913" s="57" t="s">
        <v>24</v>
      </c>
    </row>
    <row r="914" ht="17" hidden="1" customHeight="1" spans="1:9">
      <c r="A914" s="58" t="str">
        <f t="shared" si="49"/>
        <v>20240557</v>
      </c>
      <c r="B914" s="57" t="s">
        <v>2054</v>
      </c>
      <c r="C914" s="57" t="s">
        <v>2055</v>
      </c>
      <c r="D914" s="57" t="s">
        <v>23</v>
      </c>
      <c r="E914" s="57" t="s">
        <v>24</v>
      </c>
      <c r="F914" s="57" t="s">
        <v>23</v>
      </c>
      <c r="G914" s="57" t="s">
        <v>24</v>
      </c>
      <c r="H914" s="57" t="s">
        <v>23</v>
      </c>
      <c r="I914" s="57" t="s">
        <v>24</v>
      </c>
    </row>
    <row r="915" ht="17" customHeight="1" spans="1:9">
      <c r="A915" s="58" t="str">
        <f t="shared" si="49"/>
        <v>20240557</v>
      </c>
      <c r="B915" s="57" t="s">
        <v>2056</v>
      </c>
      <c r="C915" s="57" t="s">
        <v>2057</v>
      </c>
      <c r="D915" s="57" t="s">
        <v>940</v>
      </c>
      <c r="E915" s="57">
        <v>1</v>
      </c>
      <c r="F915" s="58">
        <v>68</v>
      </c>
      <c r="G915" s="58">
        <v>3</v>
      </c>
      <c r="H915" s="58">
        <f t="shared" ref="H915:H932" si="51">D915+F915</f>
        <v>137.4</v>
      </c>
      <c r="I915" s="58">
        <v>1</v>
      </c>
    </row>
    <row r="916" ht="17" customHeight="1" spans="1:9">
      <c r="A916" s="58" t="str">
        <f t="shared" si="49"/>
        <v>20240557</v>
      </c>
      <c r="B916" s="57" t="s">
        <v>2058</v>
      </c>
      <c r="C916" s="57" t="s">
        <v>2059</v>
      </c>
      <c r="D916" s="57" t="s">
        <v>75</v>
      </c>
      <c r="E916" s="57">
        <v>8</v>
      </c>
      <c r="F916" s="58">
        <v>75</v>
      </c>
      <c r="G916" s="58">
        <v>1</v>
      </c>
      <c r="H916" s="58">
        <f t="shared" si="51"/>
        <v>136.6</v>
      </c>
      <c r="I916" s="58">
        <v>2</v>
      </c>
    </row>
    <row r="917" ht="17" customHeight="1" spans="1:9">
      <c r="A917" s="58" t="str">
        <f t="shared" si="49"/>
        <v>20240557</v>
      </c>
      <c r="B917" s="57" t="s">
        <v>2060</v>
      </c>
      <c r="C917" s="57" t="s">
        <v>2061</v>
      </c>
      <c r="D917" s="57" t="s">
        <v>304</v>
      </c>
      <c r="E917" s="57">
        <v>2</v>
      </c>
      <c r="F917" s="58">
        <v>68</v>
      </c>
      <c r="G917" s="58">
        <v>3</v>
      </c>
      <c r="H917" s="58">
        <f t="shared" si="51"/>
        <v>136.6</v>
      </c>
      <c r="I917" s="58">
        <v>2</v>
      </c>
    </row>
    <row r="918" ht="17" customHeight="1" spans="1:9">
      <c r="A918" s="58" t="str">
        <f t="shared" si="49"/>
        <v>20240557</v>
      </c>
      <c r="B918" s="57" t="s">
        <v>2062</v>
      </c>
      <c r="C918" s="57" t="s">
        <v>2063</v>
      </c>
      <c r="D918" s="57" t="s">
        <v>664</v>
      </c>
      <c r="E918" s="57">
        <v>6</v>
      </c>
      <c r="F918" s="58">
        <v>71</v>
      </c>
      <c r="G918" s="58">
        <v>2</v>
      </c>
      <c r="H918" s="58">
        <f t="shared" si="51"/>
        <v>133.8</v>
      </c>
      <c r="I918" s="58">
        <v>4</v>
      </c>
    </row>
    <row r="919" ht="17" customHeight="1" spans="1:9">
      <c r="A919" s="58" t="str">
        <f t="shared" si="49"/>
        <v>20240557</v>
      </c>
      <c r="B919" s="57" t="s">
        <v>2064</v>
      </c>
      <c r="C919" s="57" t="s">
        <v>2065</v>
      </c>
      <c r="D919" s="57" t="s">
        <v>1298</v>
      </c>
      <c r="E919" s="57">
        <v>4</v>
      </c>
      <c r="F919" s="58">
        <v>62</v>
      </c>
      <c r="G919" s="58">
        <v>8</v>
      </c>
      <c r="H919" s="58">
        <f t="shared" si="51"/>
        <v>129.2</v>
      </c>
      <c r="I919" s="58">
        <v>5</v>
      </c>
    </row>
    <row r="920" ht="17" customHeight="1" spans="1:9">
      <c r="A920" s="58" t="str">
        <f t="shared" si="49"/>
        <v>20240557</v>
      </c>
      <c r="B920" s="57" t="s">
        <v>2066</v>
      </c>
      <c r="C920" s="57" t="s">
        <v>2067</v>
      </c>
      <c r="D920" s="57" t="s">
        <v>1551</v>
      </c>
      <c r="E920" s="57">
        <v>5</v>
      </c>
      <c r="F920" s="58">
        <v>63</v>
      </c>
      <c r="G920" s="58">
        <v>7</v>
      </c>
      <c r="H920" s="58">
        <f t="shared" si="51"/>
        <v>127.8</v>
      </c>
      <c r="I920" s="58">
        <v>6</v>
      </c>
    </row>
    <row r="921" ht="17" customHeight="1" spans="1:9">
      <c r="A921" s="58" t="str">
        <f t="shared" si="49"/>
        <v>20240557</v>
      </c>
      <c r="B921" s="57" t="s">
        <v>2068</v>
      </c>
      <c r="C921" s="57" t="s">
        <v>2069</v>
      </c>
      <c r="D921" s="57" t="s">
        <v>1305</v>
      </c>
      <c r="E921" s="57">
        <v>3</v>
      </c>
      <c r="F921" s="58">
        <v>59</v>
      </c>
      <c r="G921" s="58">
        <v>12</v>
      </c>
      <c r="H921" s="58">
        <f t="shared" si="51"/>
        <v>127</v>
      </c>
      <c r="I921" s="58">
        <v>7</v>
      </c>
    </row>
    <row r="922" ht="17" customHeight="1" spans="1:9">
      <c r="A922" s="58" t="str">
        <f t="shared" si="49"/>
        <v>20240557</v>
      </c>
      <c r="B922" s="57" t="s">
        <v>2070</v>
      </c>
      <c r="C922" s="57" t="s">
        <v>2071</v>
      </c>
      <c r="D922" s="57" t="s">
        <v>30</v>
      </c>
      <c r="E922" s="57">
        <v>12</v>
      </c>
      <c r="F922" s="58">
        <v>68</v>
      </c>
      <c r="G922" s="58">
        <v>3</v>
      </c>
      <c r="H922" s="58">
        <f t="shared" si="51"/>
        <v>125.6</v>
      </c>
      <c r="I922" s="58">
        <v>8</v>
      </c>
    </row>
    <row r="923" ht="17" customHeight="1" spans="1:9">
      <c r="A923" s="58" t="str">
        <f t="shared" si="49"/>
        <v>20240557</v>
      </c>
      <c r="B923" s="57" t="s">
        <v>2072</v>
      </c>
      <c r="C923" s="57" t="s">
        <v>2073</v>
      </c>
      <c r="D923" s="57" t="s">
        <v>783</v>
      </c>
      <c r="E923" s="57">
        <v>7</v>
      </c>
      <c r="F923" s="58">
        <v>60</v>
      </c>
      <c r="G923" s="58">
        <v>11</v>
      </c>
      <c r="H923" s="58">
        <f t="shared" si="51"/>
        <v>122.4</v>
      </c>
      <c r="I923" s="58">
        <v>9</v>
      </c>
    </row>
    <row r="924" ht="17" customHeight="1" spans="1:9">
      <c r="A924" s="58" t="str">
        <f t="shared" si="49"/>
        <v>20240557</v>
      </c>
      <c r="B924" s="57" t="s">
        <v>2074</v>
      </c>
      <c r="C924" s="57" t="s">
        <v>2075</v>
      </c>
      <c r="D924" s="57" t="s">
        <v>61</v>
      </c>
      <c r="E924" s="57">
        <v>9</v>
      </c>
      <c r="F924" s="58">
        <v>61</v>
      </c>
      <c r="G924" s="58">
        <v>10</v>
      </c>
      <c r="H924" s="58">
        <f t="shared" si="51"/>
        <v>122</v>
      </c>
      <c r="I924" s="58">
        <v>10</v>
      </c>
    </row>
    <row r="925" ht="17" customHeight="1" spans="1:9">
      <c r="A925" s="58" t="str">
        <f t="shared" si="49"/>
        <v>20240557</v>
      </c>
      <c r="B925" s="57" t="s">
        <v>2076</v>
      </c>
      <c r="C925" s="57" t="s">
        <v>2077</v>
      </c>
      <c r="D925" s="57" t="s">
        <v>1143</v>
      </c>
      <c r="E925" s="57">
        <v>10</v>
      </c>
      <c r="F925" s="58">
        <v>56</v>
      </c>
      <c r="G925" s="58">
        <v>15</v>
      </c>
      <c r="H925" s="58">
        <f t="shared" si="51"/>
        <v>116.2</v>
      </c>
      <c r="I925" s="58">
        <v>11</v>
      </c>
    </row>
    <row r="926" ht="17" customHeight="1" spans="1:9">
      <c r="A926" s="58" t="str">
        <f t="shared" si="49"/>
        <v>20240557</v>
      </c>
      <c r="B926" s="57" t="s">
        <v>2078</v>
      </c>
      <c r="C926" s="57" t="s">
        <v>2079</v>
      </c>
      <c r="D926" s="57" t="s">
        <v>473</v>
      </c>
      <c r="E926" s="57">
        <v>13</v>
      </c>
      <c r="F926" s="58">
        <v>59</v>
      </c>
      <c r="G926" s="58">
        <v>12</v>
      </c>
      <c r="H926" s="58">
        <f t="shared" si="51"/>
        <v>115</v>
      </c>
      <c r="I926" s="58">
        <v>12</v>
      </c>
    </row>
    <row r="927" ht="17" customHeight="1" spans="1:9">
      <c r="A927" s="58" t="str">
        <f t="shared" si="49"/>
        <v>20240557</v>
      </c>
      <c r="B927" s="57" t="s">
        <v>2080</v>
      </c>
      <c r="C927" s="57" t="s">
        <v>2081</v>
      </c>
      <c r="D927" s="57" t="s">
        <v>1650</v>
      </c>
      <c r="E927" s="57">
        <v>18</v>
      </c>
      <c r="F927" s="58">
        <v>67</v>
      </c>
      <c r="G927" s="58">
        <v>6</v>
      </c>
      <c r="H927" s="58">
        <f t="shared" si="51"/>
        <v>112.6</v>
      </c>
      <c r="I927" s="58">
        <v>13</v>
      </c>
    </row>
    <row r="928" ht="17" customHeight="1" spans="1:9">
      <c r="A928" s="58" t="str">
        <f t="shared" si="49"/>
        <v>20240557</v>
      </c>
      <c r="B928" s="57" t="s">
        <v>2082</v>
      </c>
      <c r="C928" s="57" t="s">
        <v>2083</v>
      </c>
      <c r="D928" s="57" t="s">
        <v>53</v>
      </c>
      <c r="E928" s="57">
        <v>11</v>
      </c>
      <c r="F928" s="58">
        <v>53</v>
      </c>
      <c r="G928" s="58">
        <v>16</v>
      </c>
      <c r="H928" s="58">
        <f t="shared" si="51"/>
        <v>111.8</v>
      </c>
      <c r="I928" s="58">
        <v>14</v>
      </c>
    </row>
    <row r="929" ht="17" customHeight="1" spans="1:9">
      <c r="A929" s="58" t="str">
        <f t="shared" si="49"/>
        <v>20240557</v>
      </c>
      <c r="B929" s="57" t="s">
        <v>2084</v>
      </c>
      <c r="C929" s="57" t="s">
        <v>2085</v>
      </c>
      <c r="D929" s="57" t="s">
        <v>1105</v>
      </c>
      <c r="E929" s="57">
        <v>16</v>
      </c>
      <c r="F929" s="58">
        <v>62</v>
      </c>
      <c r="G929" s="58">
        <v>8</v>
      </c>
      <c r="H929" s="58">
        <f t="shared" si="51"/>
        <v>111.2</v>
      </c>
      <c r="I929" s="58">
        <v>15</v>
      </c>
    </row>
    <row r="930" ht="17" customHeight="1" spans="1:9">
      <c r="A930" s="58" t="str">
        <f t="shared" si="49"/>
        <v>20240557</v>
      </c>
      <c r="B930" s="57" t="s">
        <v>2086</v>
      </c>
      <c r="C930" s="57" t="s">
        <v>2087</v>
      </c>
      <c r="D930" s="57" t="s">
        <v>795</v>
      </c>
      <c r="E930" s="57">
        <v>17</v>
      </c>
      <c r="F930" s="58">
        <v>59</v>
      </c>
      <c r="G930" s="58">
        <v>12</v>
      </c>
      <c r="H930" s="58">
        <f t="shared" si="51"/>
        <v>105.6</v>
      </c>
      <c r="I930" s="58">
        <v>16</v>
      </c>
    </row>
    <row r="931" ht="17" customHeight="1" spans="1:9">
      <c r="A931" s="58" t="str">
        <f t="shared" si="49"/>
        <v>20240557</v>
      </c>
      <c r="B931" s="57" t="s">
        <v>2088</v>
      </c>
      <c r="C931" s="57" t="s">
        <v>2089</v>
      </c>
      <c r="D931" s="57" t="s">
        <v>376</v>
      </c>
      <c r="E931" s="57">
        <v>15</v>
      </c>
      <c r="F931" s="58">
        <v>52</v>
      </c>
      <c r="G931" s="58">
        <v>17</v>
      </c>
      <c r="H931" s="58">
        <f t="shared" si="51"/>
        <v>103.6</v>
      </c>
      <c r="I931" s="58">
        <v>17</v>
      </c>
    </row>
    <row r="932" ht="17" customHeight="1" spans="1:9">
      <c r="A932" s="58" t="str">
        <f t="shared" si="49"/>
        <v>20240557</v>
      </c>
      <c r="B932" s="57" t="s">
        <v>2090</v>
      </c>
      <c r="C932" s="57" t="s">
        <v>2091</v>
      </c>
      <c r="D932" s="57" t="s">
        <v>376</v>
      </c>
      <c r="E932" s="57">
        <v>14</v>
      </c>
      <c r="F932" s="58">
        <v>44</v>
      </c>
      <c r="G932" s="58">
        <v>18</v>
      </c>
      <c r="H932" s="58">
        <f t="shared" si="51"/>
        <v>95.6</v>
      </c>
      <c r="I932" s="58">
        <v>18</v>
      </c>
    </row>
    <row r="933" ht="17" hidden="1" customHeight="1" spans="1:9">
      <c r="A933" s="61" t="str">
        <f t="shared" si="49"/>
        <v>20240559</v>
      </c>
      <c r="B933" s="60" t="s">
        <v>2092</v>
      </c>
      <c r="C933" s="60" t="s">
        <v>2093</v>
      </c>
      <c r="D933" s="60" t="s">
        <v>23</v>
      </c>
      <c r="E933" s="60" t="s">
        <v>24</v>
      </c>
      <c r="F933" s="60" t="s">
        <v>23</v>
      </c>
      <c r="G933" s="60" t="s">
        <v>24</v>
      </c>
      <c r="H933" s="60" t="s">
        <v>23</v>
      </c>
      <c r="I933" s="60" t="s">
        <v>24</v>
      </c>
    </row>
    <row r="934" ht="17" hidden="1" customHeight="1" spans="1:9">
      <c r="A934" s="61" t="str">
        <f t="shared" si="49"/>
        <v>20240559</v>
      </c>
      <c r="B934" s="60" t="s">
        <v>2094</v>
      </c>
      <c r="C934" s="60" t="s">
        <v>2095</v>
      </c>
      <c r="D934" s="60" t="s">
        <v>23</v>
      </c>
      <c r="E934" s="60" t="s">
        <v>24</v>
      </c>
      <c r="F934" s="60" t="s">
        <v>23</v>
      </c>
      <c r="G934" s="60" t="s">
        <v>24</v>
      </c>
      <c r="H934" s="60" t="s">
        <v>23</v>
      </c>
      <c r="I934" s="60" t="s">
        <v>24</v>
      </c>
    </row>
    <row r="935" ht="17" customHeight="1" spans="1:9">
      <c r="A935" s="61" t="str">
        <f t="shared" si="49"/>
        <v>20240559</v>
      </c>
      <c r="B935" s="60" t="s">
        <v>2096</v>
      </c>
      <c r="C935" s="60" t="s">
        <v>2097</v>
      </c>
      <c r="D935" s="60" t="s">
        <v>538</v>
      </c>
      <c r="E935" s="60">
        <v>3</v>
      </c>
      <c r="F935" s="61">
        <v>72</v>
      </c>
      <c r="G935" s="61">
        <v>1</v>
      </c>
      <c r="H935" s="61">
        <f t="shared" ref="H935:H942" si="52">D935+F935</f>
        <v>135.8</v>
      </c>
      <c r="I935" s="61">
        <v>1</v>
      </c>
    </row>
    <row r="936" ht="17" customHeight="1" spans="1:9">
      <c r="A936" s="61" t="str">
        <f t="shared" si="49"/>
        <v>20240559</v>
      </c>
      <c r="B936" s="60" t="s">
        <v>2098</v>
      </c>
      <c r="C936" s="60" t="s">
        <v>2099</v>
      </c>
      <c r="D936" s="60" t="s">
        <v>1801</v>
      </c>
      <c r="E936" s="60">
        <v>2</v>
      </c>
      <c r="F936" s="61">
        <v>68</v>
      </c>
      <c r="G936" s="61">
        <v>3</v>
      </c>
      <c r="H936" s="61">
        <f t="shared" si="52"/>
        <v>134.4</v>
      </c>
      <c r="I936" s="61">
        <v>2</v>
      </c>
    </row>
    <row r="937" ht="17" customHeight="1" spans="1:9">
      <c r="A937" s="61" t="str">
        <f t="shared" si="49"/>
        <v>20240559</v>
      </c>
      <c r="B937" s="60" t="s">
        <v>2100</v>
      </c>
      <c r="C937" s="60" t="s">
        <v>2101</v>
      </c>
      <c r="D937" s="60" t="s">
        <v>424</v>
      </c>
      <c r="E937" s="60">
        <v>4</v>
      </c>
      <c r="F937" s="61">
        <v>72</v>
      </c>
      <c r="G937" s="61">
        <v>1</v>
      </c>
      <c r="H937" s="61">
        <f t="shared" si="52"/>
        <v>130.4</v>
      </c>
      <c r="I937" s="61">
        <v>3</v>
      </c>
    </row>
    <row r="938" ht="17" customHeight="1" spans="1:9">
      <c r="A938" s="61" t="str">
        <f t="shared" si="49"/>
        <v>20240559</v>
      </c>
      <c r="B938" s="60" t="s">
        <v>2102</v>
      </c>
      <c r="C938" s="60" t="s">
        <v>2103</v>
      </c>
      <c r="D938" s="60" t="s">
        <v>656</v>
      </c>
      <c r="E938" s="60">
        <v>1</v>
      </c>
      <c r="F938" s="61">
        <v>60</v>
      </c>
      <c r="G938" s="61">
        <v>6</v>
      </c>
      <c r="H938" s="61">
        <f t="shared" si="52"/>
        <v>126.6</v>
      </c>
      <c r="I938" s="61">
        <v>4</v>
      </c>
    </row>
    <row r="939" ht="17" customHeight="1" spans="1:9">
      <c r="A939" s="61" t="str">
        <f t="shared" si="49"/>
        <v>20240559</v>
      </c>
      <c r="B939" s="60" t="s">
        <v>2104</v>
      </c>
      <c r="C939" s="60" t="s">
        <v>2105</v>
      </c>
      <c r="D939" s="60" t="s">
        <v>736</v>
      </c>
      <c r="E939" s="60">
        <v>5</v>
      </c>
      <c r="F939" s="61">
        <v>65</v>
      </c>
      <c r="G939" s="61">
        <v>5</v>
      </c>
      <c r="H939" s="61">
        <f t="shared" si="52"/>
        <v>122.8</v>
      </c>
      <c r="I939" s="61">
        <v>5</v>
      </c>
    </row>
    <row r="940" ht="17" customHeight="1" spans="1:9">
      <c r="A940" s="61" t="str">
        <f t="shared" si="49"/>
        <v>20240559</v>
      </c>
      <c r="B940" s="60" t="s">
        <v>2106</v>
      </c>
      <c r="C940" s="60" t="s">
        <v>2107</v>
      </c>
      <c r="D940" s="60" t="s">
        <v>786</v>
      </c>
      <c r="E940" s="60">
        <v>7</v>
      </c>
      <c r="F940" s="61">
        <v>66</v>
      </c>
      <c r="G940" s="61">
        <v>4</v>
      </c>
      <c r="H940" s="61">
        <f t="shared" si="52"/>
        <v>110</v>
      </c>
      <c r="I940" s="61">
        <v>6</v>
      </c>
    </row>
    <row r="941" ht="17" customHeight="1" spans="1:9">
      <c r="A941" s="61" t="str">
        <f t="shared" si="49"/>
        <v>20240559</v>
      </c>
      <c r="B941" s="60" t="s">
        <v>2108</v>
      </c>
      <c r="C941" s="60" t="s">
        <v>2109</v>
      </c>
      <c r="D941" s="60" t="s">
        <v>514</v>
      </c>
      <c r="E941" s="60">
        <v>6</v>
      </c>
      <c r="F941" s="61">
        <v>56</v>
      </c>
      <c r="G941" s="61">
        <v>7</v>
      </c>
      <c r="H941" s="61">
        <f t="shared" si="52"/>
        <v>100.6</v>
      </c>
      <c r="I941" s="61">
        <v>7</v>
      </c>
    </row>
    <row r="942" ht="17" customHeight="1" spans="1:9">
      <c r="A942" s="61" t="str">
        <f t="shared" si="49"/>
        <v>20240559</v>
      </c>
      <c r="B942" s="60" t="s">
        <v>2110</v>
      </c>
      <c r="C942" s="60" t="s">
        <v>2111</v>
      </c>
      <c r="D942" s="60" t="s">
        <v>586</v>
      </c>
      <c r="E942" s="60">
        <v>8</v>
      </c>
      <c r="F942" s="61">
        <v>42</v>
      </c>
      <c r="G942" s="61">
        <v>8</v>
      </c>
      <c r="H942" s="61">
        <f t="shared" si="52"/>
        <v>77.2</v>
      </c>
      <c r="I942" s="61">
        <v>8</v>
      </c>
    </row>
    <row r="943" ht="17" hidden="1" customHeight="1" spans="1:9">
      <c r="A943" s="52" t="str">
        <f t="shared" si="49"/>
        <v>20240560</v>
      </c>
      <c r="B943" s="51" t="s">
        <v>2112</v>
      </c>
      <c r="C943" s="51" t="s">
        <v>2113</v>
      </c>
      <c r="D943" s="51" t="s">
        <v>23</v>
      </c>
      <c r="E943" s="51" t="s">
        <v>24</v>
      </c>
      <c r="F943" s="51" t="s">
        <v>23</v>
      </c>
      <c r="G943" s="51" t="s">
        <v>24</v>
      </c>
      <c r="H943" s="51" t="s">
        <v>23</v>
      </c>
      <c r="I943" s="51" t="s">
        <v>24</v>
      </c>
    </row>
    <row r="944" ht="17" hidden="1" customHeight="1" spans="1:9">
      <c r="A944" s="52" t="str">
        <f t="shared" si="49"/>
        <v>20240560</v>
      </c>
      <c r="B944" s="51" t="s">
        <v>2114</v>
      </c>
      <c r="C944" s="51" t="s">
        <v>2115</v>
      </c>
      <c r="D944" s="51" t="s">
        <v>23</v>
      </c>
      <c r="E944" s="51" t="s">
        <v>24</v>
      </c>
      <c r="F944" s="51" t="s">
        <v>23</v>
      </c>
      <c r="G944" s="51" t="s">
        <v>24</v>
      </c>
      <c r="H944" s="51" t="s">
        <v>23</v>
      </c>
      <c r="I944" s="51" t="s">
        <v>24</v>
      </c>
    </row>
    <row r="945" ht="17" customHeight="1" spans="1:9">
      <c r="A945" s="52" t="str">
        <f t="shared" si="49"/>
        <v>20240560</v>
      </c>
      <c r="B945" s="51" t="s">
        <v>2116</v>
      </c>
      <c r="C945" s="51" t="s">
        <v>2117</v>
      </c>
      <c r="D945" s="51" t="s">
        <v>1556</v>
      </c>
      <c r="E945" s="51">
        <v>1</v>
      </c>
      <c r="F945" s="52">
        <v>52</v>
      </c>
      <c r="G945" s="52">
        <v>2</v>
      </c>
      <c r="H945" s="52">
        <f t="shared" ref="H945:H950" si="53">D945+F945</f>
        <v>103.4</v>
      </c>
      <c r="I945" s="52">
        <v>1</v>
      </c>
    </row>
    <row r="946" ht="17" customHeight="1" spans="1:9">
      <c r="A946" s="52" t="str">
        <f t="shared" si="49"/>
        <v>20240560</v>
      </c>
      <c r="B946" s="51" t="s">
        <v>2118</v>
      </c>
      <c r="C946" s="51" t="s">
        <v>2119</v>
      </c>
      <c r="D946" s="51" t="s">
        <v>373</v>
      </c>
      <c r="E946" s="51">
        <v>3</v>
      </c>
      <c r="F946" s="52">
        <v>55</v>
      </c>
      <c r="G946" s="52">
        <v>1</v>
      </c>
      <c r="H946" s="52">
        <f t="shared" si="53"/>
        <v>95.8</v>
      </c>
      <c r="I946" s="52">
        <v>2</v>
      </c>
    </row>
    <row r="947" ht="17" customHeight="1" spans="1:9">
      <c r="A947" s="52" t="str">
        <f t="shared" si="49"/>
        <v>20240560</v>
      </c>
      <c r="B947" s="51" t="s">
        <v>2120</v>
      </c>
      <c r="C947" s="51" t="s">
        <v>2121</v>
      </c>
      <c r="D947" s="51" t="s">
        <v>83</v>
      </c>
      <c r="E947" s="51">
        <v>2</v>
      </c>
      <c r="F947" s="52">
        <v>6</v>
      </c>
      <c r="G947" s="52">
        <v>3</v>
      </c>
      <c r="H947" s="52">
        <f t="shared" si="53"/>
        <v>49.6</v>
      </c>
      <c r="I947" s="52">
        <v>3</v>
      </c>
    </row>
    <row r="948" ht="17" customHeight="1" spans="1:9">
      <c r="A948" s="55" t="str">
        <f t="shared" si="49"/>
        <v>20240565</v>
      </c>
      <c r="B948" s="54" t="s">
        <v>2122</v>
      </c>
      <c r="C948" s="54" t="s">
        <v>2123</v>
      </c>
      <c r="D948" s="54" t="s">
        <v>656</v>
      </c>
      <c r="E948" s="54">
        <v>2</v>
      </c>
      <c r="F948" s="55">
        <v>73</v>
      </c>
      <c r="G948" s="55">
        <v>1</v>
      </c>
      <c r="H948" s="55">
        <f t="shared" si="53"/>
        <v>139.6</v>
      </c>
      <c r="I948" s="55">
        <v>1</v>
      </c>
    </row>
    <row r="949" ht="17" customHeight="1" spans="1:9">
      <c r="A949" s="55" t="str">
        <f t="shared" si="49"/>
        <v>20240565</v>
      </c>
      <c r="B949" s="54" t="s">
        <v>2124</v>
      </c>
      <c r="C949" s="54" t="s">
        <v>2125</v>
      </c>
      <c r="D949" s="54" t="s">
        <v>1604</v>
      </c>
      <c r="E949" s="54">
        <v>1</v>
      </c>
      <c r="F949" s="55">
        <v>54</v>
      </c>
      <c r="G949" s="55">
        <v>3</v>
      </c>
      <c r="H949" s="55">
        <f t="shared" si="53"/>
        <v>127.8</v>
      </c>
      <c r="I949" s="55">
        <v>2</v>
      </c>
    </row>
    <row r="950" ht="17" customHeight="1" spans="1:9">
      <c r="A950" s="55" t="str">
        <f t="shared" si="49"/>
        <v>20240565</v>
      </c>
      <c r="B950" s="54" t="s">
        <v>2126</v>
      </c>
      <c r="C950" s="54" t="s">
        <v>2127</v>
      </c>
      <c r="D950" s="54" t="s">
        <v>424</v>
      </c>
      <c r="E950" s="54">
        <v>3</v>
      </c>
      <c r="F950" s="55">
        <v>60</v>
      </c>
      <c r="G950" s="55">
        <v>2</v>
      </c>
      <c r="H950" s="55">
        <f t="shared" si="53"/>
        <v>118.4</v>
      </c>
      <c r="I950" s="55">
        <v>3</v>
      </c>
    </row>
    <row r="951" ht="17" hidden="1" customHeight="1" spans="1:9">
      <c r="A951" s="49" t="str">
        <f t="shared" si="49"/>
        <v>20240566</v>
      </c>
      <c r="B951" s="48" t="s">
        <v>2128</v>
      </c>
      <c r="C951" s="48" t="s">
        <v>2129</v>
      </c>
      <c r="D951" s="48" t="s">
        <v>23</v>
      </c>
      <c r="E951" s="48" t="s">
        <v>24</v>
      </c>
      <c r="F951" s="48" t="s">
        <v>23</v>
      </c>
      <c r="G951" s="48" t="s">
        <v>24</v>
      </c>
      <c r="H951" s="48" t="s">
        <v>23</v>
      </c>
      <c r="I951" s="48" t="s">
        <v>24</v>
      </c>
    </row>
    <row r="952" ht="17" hidden="1" customHeight="1" spans="1:9">
      <c r="A952" s="49" t="str">
        <f t="shared" si="49"/>
        <v>20240566</v>
      </c>
      <c r="B952" s="48" t="s">
        <v>2130</v>
      </c>
      <c r="C952" s="48" t="s">
        <v>2131</v>
      </c>
      <c r="D952" s="48" t="s">
        <v>23</v>
      </c>
      <c r="E952" s="48" t="s">
        <v>24</v>
      </c>
      <c r="F952" s="48" t="s">
        <v>23</v>
      </c>
      <c r="G952" s="48" t="s">
        <v>24</v>
      </c>
      <c r="H952" s="48" t="s">
        <v>23</v>
      </c>
      <c r="I952" s="48" t="s">
        <v>24</v>
      </c>
    </row>
    <row r="953" ht="17" hidden="1" customHeight="1" spans="1:9">
      <c r="A953" s="49" t="str">
        <f t="shared" si="49"/>
        <v>20240566</v>
      </c>
      <c r="B953" s="48" t="s">
        <v>2132</v>
      </c>
      <c r="C953" s="48" t="s">
        <v>2133</v>
      </c>
      <c r="D953" s="48" t="s">
        <v>23</v>
      </c>
      <c r="E953" s="48" t="s">
        <v>24</v>
      </c>
      <c r="F953" s="48" t="s">
        <v>23</v>
      </c>
      <c r="G953" s="48" t="s">
        <v>24</v>
      </c>
      <c r="H953" s="48" t="s">
        <v>23</v>
      </c>
      <c r="I953" s="48" t="s">
        <v>24</v>
      </c>
    </row>
    <row r="954" ht="17" hidden="1" customHeight="1" spans="1:9">
      <c r="A954" s="49" t="str">
        <f t="shared" si="49"/>
        <v>20240566</v>
      </c>
      <c r="B954" s="48" t="s">
        <v>2134</v>
      </c>
      <c r="C954" s="48" t="s">
        <v>2135</v>
      </c>
      <c r="D954" s="48" t="s">
        <v>23</v>
      </c>
      <c r="E954" s="48" t="s">
        <v>24</v>
      </c>
      <c r="F954" s="48" t="s">
        <v>23</v>
      </c>
      <c r="G954" s="48" t="s">
        <v>24</v>
      </c>
      <c r="H954" s="48" t="s">
        <v>23</v>
      </c>
      <c r="I954" s="48" t="s">
        <v>24</v>
      </c>
    </row>
    <row r="955" ht="17" customHeight="1" spans="1:9">
      <c r="A955" s="49" t="str">
        <f t="shared" si="49"/>
        <v>20240566</v>
      </c>
      <c r="B955" s="48" t="s">
        <v>2136</v>
      </c>
      <c r="C955" s="48" t="s">
        <v>2137</v>
      </c>
      <c r="D955" s="48" t="s">
        <v>656</v>
      </c>
      <c r="E955" s="48">
        <v>1</v>
      </c>
      <c r="F955" s="49">
        <v>73</v>
      </c>
      <c r="G955" s="49">
        <v>1</v>
      </c>
      <c r="H955" s="49">
        <f>D955+F955</f>
        <v>139.6</v>
      </c>
      <c r="I955" s="49">
        <v>1</v>
      </c>
    </row>
    <row r="956" ht="17" customHeight="1" spans="1:9">
      <c r="A956" s="49" t="str">
        <f t="shared" si="49"/>
        <v>20240566</v>
      </c>
      <c r="B956" s="48" t="s">
        <v>2138</v>
      </c>
      <c r="C956" s="48" t="s">
        <v>2139</v>
      </c>
      <c r="D956" s="48" t="s">
        <v>671</v>
      </c>
      <c r="E956" s="48">
        <v>2</v>
      </c>
      <c r="F956" s="49">
        <v>73</v>
      </c>
      <c r="G956" s="49">
        <v>1</v>
      </c>
      <c r="H956" s="49">
        <f>D956+F956</f>
        <v>134.8</v>
      </c>
      <c r="I956" s="49">
        <v>2</v>
      </c>
    </row>
    <row r="957" ht="17" customHeight="1" spans="1:9">
      <c r="A957" s="49" t="str">
        <f t="shared" si="49"/>
        <v>20240566</v>
      </c>
      <c r="B957" s="48" t="s">
        <v>2140</v>
      </c>
      <c r="C957" s="48" t="s">
        <v>2141</v>
      </c>
      <c r="D957" s="48" t="s">
        <v>608</v>
      </c>
      <c r="E957" s="48">
        <v>3</v>
      </c>
      <c r="F957" s="49">
        <v>65</v>
      </c>
      <c r="G957" s="49">
        <v>3</v>
      </c>
      <c r="H957" s="49">
        <f>D957+F957</f>
        <v>126.4</v>
      </c>
      <c r="I957" s="49">
        <v>3</v>
      </c>
    </row>
    <row r="958" ht="17" customHeight="1" spans="1:9">
      <c r="A958" s="49" t="str">
        <f t="shared" si="49"/>
        <v>20240566</v>
      </c>
      <c r="B958" s="48" t="s">
        <v>2142</v>
      </c>
      <c r="C958" s="48" t="s">
        <v>2143</v>
      </c>
      <c r="D958" s="48" t="s">
        <v>1556</v>
      </c>
      <c r="E958" s="48">
        <v>4</v>
      </c>
      <c r="F958" s="49">
        <v>57</v>
      </c>
      <c r="G958" s="49">
        <v>4</v>
      </c>
      <c r="H958" s="49">
        <f>D958+F958</f>
        <v>108.4</v>
      </c>
      <c r="I958" s="49">
        <v>4</v>
      </c>
    </row>
    <row r="959" ht="17" customHeight="1" spans="1:9">
      <c r="A959" s="49" t="str">
        <f t="shared" si="49"/>
        <v>20240566</v>
      </c>
      <c r="B959" s="48" t="s">
        <v>2144</v>
      </c>
      <c r="C959" s="48" t="s">
        <v>2145</v>
      </c>
      <c r="D959" s="48" t="s">
        <v>1105</v>
      </c>
      <c r="E959" s="48">
        <v>5</v>
      </c>
      <c r="F959" s="49">
        <v>57</v>
      </c>
      <c r="G959" s="49">
        <v>4</v>
      </c>
      <c r="H959" s="49">
        <f>D959+F959</f>
        <v>106.2</v>
      </c>
      <c r="I959" s="49">
        <v>5</v>
      </c>
    </row>
    <row r="960" ht="17" customHeight="1"/>
    <row r="961" ht="17" customHeight="1"/>
    <row r="962" ht="17" customHeight="1"/>
  </sheetData>
  <autoFilter ref="A1:I959">
    <filterColumn colId="7">
      <filters>
        <filter val="55.2"/>
        <filter val="69.2"/>
        <filter val="79.2"/>
        <filter val="85.2"/>
        <filter val="91.2"/>
        <filter val="99.2"/>
        <filter val="101.2"/>
        <filter val="105.2"/>
        <filter val="109.2"/>
        <filter val="111.2"/>
        <filter val="115.2"/>
        <filter val="119.2"/>
        <filter val="121.2"/>
        <filter val="125.2"/>
        <filter val="129.2"/>
        <filter val="131.2"/>
        <filter val="135.2"/>
        <filter val="139.2"/>
        <filter val="141.2"/>
        <filter val="85.4"/>
        <filter val="89.4"/>
        <filter val="91.4"/>
        <filter val="99.4"/>
        <filter val="101.4"/>
        <filter val="105.4"/>
        <filter val="109.4"/>
        <filter val="111.4"/>
        <filter val="115.4"/>
        <filter val="119.4"/>
        <filter val="121.4"/>
        <filter val="125.4"/>
        <filter val="129.4"/>
        <filter val="131.4"/>
        <filter val="135.4"/>
        <filter val="139.4"/>
        <filter val="141.4"/>
        <filter val="145.4"/>
        <filter val="155.4"/>
        <filter val="161.4"/>
        <filter val="49.6"/>
        <filter val="61.6"/>
        <filter val="79.6"/>
        <filter val="89.6"/>
        <filter val="91.6"/>
        <filter val="95.6"/>
        <filter val="99.6"/>
        <filter val="105.6"/>
        <filter val="109.6"/>
        <filter val="111.6"/>
        <filter val="115.6"/>
        <filter val="119.6"/>
        <filter val="121.6"/>
        <filter val="125.6"/>
        <filter val="129.6"/>
        <filter val="135.6"/>
        <filter val="139.6"/>
        <filter val="141.6"/>
        <filter val="145.6"/>
        <filter val="75.8"/>
        <filter val="91.8"/>
        <filter val="95.8"/>
        <filter val="99.8"/>
        <filter val="101.8"/>
        <filter val="105.8"/>
        <filter val="109.8"/>
        <filter val="111.8"/>
        <filter val="115.8"/>
        <filter val="119.8"/>
        <filter val="121.8"/>
        <filter val="125.8"/>
        <filter val="129.8"/>
        <filter val="131.8"/>
        <filter val="135.8"/>
        <filter val="139.8"/>
        <filter val="100"/>
        <filter val="101"/>
        <filter val="102"/>
        <filter val="103"/>
        <filter val="104"/>
        <filter val="105"/>
        <filter val="106"/>
        <filter val="107"/>
        <filter val="108"/>
        <filter val="109"/>
        <filter val="110"/>
        <filter val="111"/>
        <filter val="112"/>
        <filter val="113"/>
        <filter val="114"/>
        <filter val="115"/>
        <filter val="116"/>
        <filter val="117"/>
        <filter val="118"/>
        <filter val="119"/>
        <filter val="120"/>
        <filter val="121"/>
        <filter val="122"/>
        <filter val="123"/>
        <filter val="124"/>
        <filter val="125"/>
        <filter val="126"/>
        <filter val="127"/>
        <filter val="128"/>
        <filter val="129"/>
        <filter val="130"/>
        <filter val="131"/>
        <filter val="132"/>
        <filter val="133"/>
        <filter val="135"/>
        <filter val="136"/>
        <filter val="138"/>
        <filter val="139"/>
        <filter val="142"/>
        <filter val="143"/>
        <filter val="146"/>
        <filter val="150"/>
        <filter val="56.2"/>
        <filter val="92.2"/>
        <filter val="102.2"/>
        <filter val="106.2"/>
        <filter val="112.2"/>
        <filter val="116.2"/>
        <filter val="122.2"/>
        <filter val="126.2"/>
        <filter val="132.2"/>
        <filter val="136.2"/>
        <filter val="142.2"/>
        <filter val="82.4"/>
        <filter val="86.4"/>
        <filter val="92.4"/>
        <filter val="96.4"/>
        <filter val="102.4"/>
        <filter val="106.4"/>
        <filter val="112.4"/>
        <filter val="116.4"/>
        <filter val="122.4"/>
        <filter val="126.4"/>
        <filter val="132.4"/>
        <filter val="136.4"/>
        <filter val="86.6"/>
        <filter val="92.6"/>
        <filter val="96.6"/>
        <filter val="102.6"/>
        <filter val="106.6"/>
        <filter val="112.6"/>
        <filter val="116.6"/>
        <filter val="122.6"/>
        <filter val="126.6"/>
        <filter val="132.6"/>
        <filter val="136.6"/>
        <filter val="142.6"/>
        <filter val="146.6"/>
        <filter val="156.6"/>
        <filter val="92.8"/>
        <filter val="96.8"/>
        <filter val="102.8"/>
        <filter val="106.8"/>
        <filter val="112.8"/>
        <filter val="116.8"/>
        <filter val="122.8"/>
        <filter val="126.8"/>
        <filter val="132.8"/>
        <filter val="142.8"/>
        <filter val="146.8"/>
        <filter val="40.00"/>
        <filter val="65.00"/>
        <filter val="77.2"/>
        <filter val="83.2"/>
        <filter val="93.2"/>
        <filter val="97.2"/>
        <filter val="103.2"/>
        <filter val="107.2"/>
        <filter val="113.2"/>
        <filter val="117.2"/>
        <filter val="123.2"/>
        <filter val="127.2"/>
        <filter val="137.2"/>
        <filter val="143.2"/>
        <filter val="147.2"/>
        <filter val="83.4"/>
        <filter val="87.4"/>
        <filter val="93.4"/>
        <filter val="97.4"/>
        <filter val="103.4"/>
        <filter val="107.4"/>
        <filter val="113.4"/>
        <filter val="117.4"/>
        <filter val="123.4"/>
        <filter val="127.4"/>
        <filter val="133.4"/>
        <filter val="137.4"/>
        <filter val="143.4"/>
        <filter val="147.4"/>
        <filter val="83.6"/>
        <filter val="93.6"/>
        <filter val="97.6"/>
        <filter val="103.6"/>
        <filter val="107.6"/>
        <filter val="113.6"/>
        <filter val="117.6"/>
        <filter val="123.6"/>
        <filter val="127.6"/>
        <filter val="133.6"/>
        <filter val="47.8"/>
        <filter val="77.8"/>
        <filter val="87.8"/>
        <filter val="93.8"/>
        <filter val="103.8"/>
        <filter val="107.8"/>
        <filter val="113.8"/>
        <filter val="117.8"/>
        <filter val="123.8"/>
        <filter val="127.8"/>
        <filter val="133.8"/>
        <filter val="137.8"/>
        <filter val="153.8"/>
        <filter val="60.2"/>
        <filter val="70.2"/>
        <filter val="84.2"/>
        <filter val="88.2"/>
        <filter val="90.2"/>
        <filter val="94.2"/>
        <filter val="98.2"/>
        <filter val="104.2"/>
        <filter val="108.2"/>
        <filter val="110.2"/>
        <filter val="114.2"/>
        <filter val="118.2"/>
        <filter val="120.2"/>
        <filter val="124.2"/>
        <filter val="128.2"/>
        <filter val="130.2"/>
        <filter val="134.2"/>
        <filter val="144.2"/>
        <filter val="148.2"/>
        <filter val="154.2"/>
        <filter val="78.4"/>
        <filter val="80.4"/>
        <filter val="90.4"/>
        <filter val="98.4"/>
        <filter val="100.4"/>
        <filter val="104.4"/>
        <filter val="108.4"/>
        <filter val="110.4"/>
        <filter val="114.4"/>
        <filter val="118.4"/>
        <filter val="120.4"/>
        <filter val="124.4"/>
        <filter val="128.4"/>
        <filter val="130.4"/>
        <filter val="134.4"/>
        <filter val="138.4"/>
        <filter val="144.4"/>
        <filter val="148.4"/>
        <filter val="78.6"/>
        <filter val="80.6"/>
        <filter val="88.6"/>
        <filter val="90.6"/>
        <filter val="94.6"/>
        <filter val="98.6"/>
        <filter val="100.6"/>
        <filter val="104.6"/>
        <filter val="108.6"/>
        <filter val="110.6"/>
        <filter val="114.6"/>
        <filter val="118.6"/>
        <filter val="120.6"/>
        <filter val="124.6"/>
        <filter val="128.6"/>
        <filter val="130.6"/>
        <filter val="134.6"/>
        <filter val="140.6"/>
        <filter val="80.8"/>
        <filter val="90.8"/>
        <filter val="94.8"/>
        <filter val="98.8"/>
        <filter val="100.8"/>
        <filter val="104.8"/>
        <filter val="108.8"/>
        <filter val="110.8"/>
        <filter val="114.8"/>
        <filter val="120.8"/>
        <filter val="124.8"/>
        <filter val="128.8"/>
        <filter val="130.8"/>
        <filter val="134.8"/>
        <filter val="144.8"/>
        <filter val="56"/>
        <filter val="63"/>
        <filter val="71"/>
        <filter val="83"/>
        <filter val="87"/>
        <filter val="89"/>
        <filter val="91"/>
        <filter val="92"/>
        <filter val="93"/>
        <filter val="94"/>
        <filter val="95"/>
        <filter val="96"/>
        <filter val="98"/>
        <filter val="99"/>
      </filters>
    </filterColumn>
    <extLst/>
  </autoFilter>
  <sortState ref="A1:J961">
    <sortCondition ref="A2"/>
  </sortState>
  <pageMargins left="0.2" right="0.2" top="1" bottom="0.5" header="0.3" footer="0.2"/>
  <pageSetup paperSize="1" orientation="portrait" useFirstPageNumber="1" horizontalDpi="600" verticalDpi="600"/>
  <headerFooter>
    <oddHeader>&amp;L&amp;"黑体"&amp;11 &amp; 2024/06/22 15:46:57   &amp;C&amp;"黑体"&amp;17 &amp; 
 报告老师：五师  行测    成绩单</oddHeader>
    <oddFooter>&amp;C&amp;11 第&amp;P页/共&amp;N页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962"/>
  <sheetViews>
    <sheetView zoomScale="130" zoomScaleNormal="130" workbookViewId="0">
      <selection activeCell="E26" sqref="E26"/>
    </sheetView>
  </sheetViews>
  <sheetFormatPr defaultColWidth="9" defaultRowHeight="14"/>
  <cols>
    <col min="2" max="3" width="10.7545454545455" customWidth="1"/>
    <col min="4" max="5" width="28.2818181818182" customWidth="1"/>
    <col min="6" max="7" width="15.1272727272727" customWidth="1"/>
    <col min="10" max="10" width="9" style="5"/>
    <col min="11" max="11" width="12.9727272727273" style="5" customWidth="1"/>
  </cols>
  <sheetData>
    <row r="1" spans="2:11">
      <c r="B1" s="45" t="s">
        <v>0</v>
      </c>
      <c r="C1" s="45"/>
      <c r="D1" s="46" t="s">
        <v>2</v>
      </c>
      <c r="E1" s="46"/>
      <c r="F1" s="46" t="s">
        <v>1</v>
      </c>
      <c r="G1" s="46"/>
      <c r="H1" s="45" t="s">
        <v>7</v>
      </c>
      <c r="I1" s="45" t="s">
        <v>8</v>
      </c>
      <c r="J1" s="5" t="s">
        <v>2146</v>
      </c>
      <c r="K1" s="5" t="s">
        <v>2147</v>
      </c>
    </row>
    <row r="2" spans="2:11">
      <c r="B2" s="47">
        <v>20240501</v>
      </c>
      <c r="C2" s="47"/>
      <c r="D2" s="48" t="s">
        <v>10</v>
      </c>
      <c r="E2" s="48"/>
      <c r="F2" s="48" t="s">
        <v>9</v>
      </c>
      <c r="G2" s="48"/>
      <c r="H2" s="49">
        <v>129</v>
      </c>
      <c r="I2" s="49">
        <v>1</v>
      </c>
      <c r="J2" s="5">
        <v>1</v>
      </c>
      <c r="K2" s="5" t="s">
        <v>2148</v>
      </c>
    </row>
    <row r="3" spans="2:11">
      <c r="B3" s="47">
        <v>20240501</v>
      </c>
      <c r="C3" s="47"/>
      <c r="D3" s="48" t="s">
        <v>13</v>
      </c>
      <c r="E3" s="48"/>
      <c r="F3" s="48" t="s">
        <v>12</v>
      </c>
      <c r="G3" s="48"/>
      <c r="H3" s="49">
        <v>116.8</v>
      </c>
      <c r="I3" s="49">
        <v>2</v>
      </c>
      <c r="J3" s="5">
        <v>1</v>
      </c>
      <c r="K3" s="5" t="s">
        <v>2148</v>
      </c>
    </row>
    <row r="4" ht="18" customHeight="1" spans="2:11">
      <c r="B4" s="47">
        <v>20240501</v>
      </c>
      <c r="C4" s="47"/>
      <c r="D4" s="48" t="s">
        <v>16</v>
      </c>
      <c r="E4" s="48"/>
      <c r="F4" s="48" t="s">
        <v>15</v>
      </c>
      <c r="G4" s="48"/>
      <c r="H4" s="49">
        <v>108.8</v>
      </c>
      <c r="I4" s="49">
        <v>3</v>
      </c>
      <c r="J4" s="5">
        <v>1</v>
      </c>
      <c r="K4" s="5" t="s">
        <v>2148</v>
      </c>
    </row>
    <row r="5" ht="17" customHeight="1" spans="2:11">
      <c r="B5" s="47">
        <v>20240501</v>
      </c>
      <c r="C5" s="47"/>
      <c r="D5" s="48" t="s">
        <v>19</v>
      </c>
      <c r="E5" s="48"/>
      <c r="F5" s="48" t="s">
        <v>18</v>
      </c>
      <c r="G5" s="48"/>
      <c r="H5" s="49">
        <v>104.4</v>
      </c>
      <c r="I5" s="49">
        <v>4</v>
      </c>
      <c r="J5" s="5">
        <v>1</v>
      </c>
      <c r="K5" s="5" t="s">
        <v>2149</v>
      </c>
    </row>
    <row r="6" ht="17" customHeight="1" spans="2:11">
      <c r="B6" s="50">
        <v>20240502</v>
      </c>
      <c r="C6" s="50"/>
      <c r="D6" s="51" t="s">
        <v>26</v>
      </c>
      <c r="E6" s="51"/>
      <c r="F6" s="51" t="s">
        <v>25</v>
      </c>
      <c r="G6" s="51"/>
      <c r="H6" s="52">
        <v>116.4</v>
      </c>
      <c r="I6" s="52">
        <v>1</v>
      </c>
      <c r="J6" s="5">
        <v>1</v>
      </c>
      <c r="K6" s="5" t="s">
        <v>2148</v>
      </c>
    </row>
    <row r="7" ht="17" customHeight="1" spans="2:11">
      <c r="B7" s="50">
        <v>20240502</v>
      </c>
      <c r="C7" s="50"/>
      <c r="D7" s="51" t="s">
        <v>29</v>
      </c>
      <c r="E7" s="51"/>
      <c r="F7" s="51" t="s">
        <v>28</v>
      </c>
      <c r="G7" s="51"/>
      <c r="H7" s="52">
        <v>108.6</v>
      </c>
      <c r="I7" s="52">
        <v>2</v>
      </c>
      <c r="J7" s="5">
        <v>1</v>
      </c>
      <c r="K7" s="5" t="s">
        <v>2148</v>
      </c>
    </row>
    <row r="8" ht="17" customHeight="1" spans="2:11">
      <c r="B8" s="50">
        <v>20240502</v>
      </c>
      <c r="C8" s="50"/>
      <c r="D8" s="51" t="s">
        <v>32</v>
      </c>
      <c r="E8" s="51"/>
      <c r="F8" s="51" t="s">
        <v>31</v>
      </c>
      <c r="G8" s="51"/>
      <c r="H8" s="52">
        <v>100.4</v>
      </c>
      <c r="I8" s="52">
        <v>3</v>
      </c>
      <c r="J8" s="5">
        <v>1</v>
      </c>
      <c r="K8" s="5" t="s">
        <v>2148</v>
      </c>
    </row>
    <row r="9" ht="17" customHeight="1" spans="2:11">
      <c r="B9" s="50">
        <v>20240502</v>
      </c>
      <c r="C9" s="50"/>
      <c r="D9" s="51" t="s">
        <v>35</v>
      </c>
      <c r="E9" s="51"/>
      <c r="F9" s="51" t="s">
        <v>34</v>
      </c>
      <c r="G9" s="51"/>
      <c r="H9" s="52">
        <v>93.8</v>
      </c>
      <c r="I9" s="52">
        <v>4</v>
      </c>
      <c r="J9" s="5">
        <v>1</v>
      </c>
      <c r="K9" s="5" t="s">
        <v>2149</v>
      </c>
    </row>
    <row r="10" ht="17" customHeight="1" spans="2:11">
      <c r="B10" s="50">
        <v>20240502</v>
      </c>
      <c r="C10" s="50"/>
      <c r="D10" s="51" t="s">
        <v>38</v>
      </c>
      <c r="E10" s="51"/>
      <c r="F10" s="51" t="s">
        <v>37</v>
      </c>
      <c r="G10" s="51"/>
      <c r="H10" s="52">
        <v>79.6</v>
      </c>
      <c r="I10" s="52">
        <v>5</v>
      </c>
      <c r="J10" s="5">
        <v>1</v>
      </c>
      <c r="K10" s="5" t="s">
        <v>2149</v>
      </c>
    </row>
    <row r="11" ht="17" customHeight="1" spans="2:11">
      <c r="B11" s="50">
        <v>20240502</v>
      </c>
      <c r="C11" s="50"/>
      <c r="D11" s="51" t="s">
        <v>22</v>
      </c>
      <c r="E11" s="51"/>
      <c r="F11" s="51" t="s">
        <v>21</v>
      </c>
      <c r="G11" s="51"/>
      <c r="H11" s="52" t="s">
        <v>23</v>
      </c>
      <c r="I11" s="52" t="s">
        <v>24</v>
      </c>
      <c r="J11" s="5">
        <v>1</v>
      </c>
      <c r="K11" s="5" t="s">
        <v>2149</v>
      </c>
    </row>
    <row r="12" ht="17" customHeight="1" spans="2:11">
      <c r="B12" s="53">
        <v>20240503</v>
      </c>
      <c r="C12" s="53"/>
      <c r="D12" s="54" t="s">
        <v>43</v>
      </c>
      <c r="E12" s="54"/>
      <c r="F12" s="54" t="s">
        <v>42</v>
      </c>
      <c r="G12" s="54"/>
      <c r="H12" s="55">
        <v>126</v>
      </c>
      <c r="I12" s="55">
        <v>1</v>
      </c>
      <c r="J12" s="5">
        <v>1</v>
      </c>
      <c r="K12" s="5" t="s">
        <v>2148</v>
      </c>
    </row>
    <row r="13" ht="17" customHeight="1" spans="2:11">
      <c r="B13" s="53">
        <v>20240503</v>
      </c>
      <c r="C13" s="53"/>
      <c r="D13" s="54" t="s">
        <v>46</v>
      </c>
      <c r="E13" s="54"/>
      <c r="F13" s="54" t="s">
        <v>45</v>
      </c>
      <c r="G13" s="54"/>
      <c r="H13" s="55">
        <v>107.6</v>
      </c>
      <c r="I13" s="55">
        <v>2</v>
      </c>
      <c r="J13" s="5">
        <v>1</v>
      </c>
      <c r="K13" s="5" t="s">
        <v>2148</v>
      </c>
    </row>
    <row r="14" ht="17" customHeight="1" spans="2:11">
      <c r="B14" s="53">
        <v>20240503</v>
      </c>
      <c r="C14" s="53"/>
      <c r="D14" s="54" t="s">
        <v>49</v>
      </c>
      <c r="E14" s="54"/>
      <c r="F14" s="54" t="s">
        <v>48</v>
      </c>
      <c r="G14" s="54"/>
      <c r="H14" s="55">
        <v>107.2</v>
      </c>
      <c r="I14" s="55">
        <v>3</v>
      </c>
      <c r="J14" s="5">
        <v>1</v>
      </c>
      <c r="K14" s="5" t="s">
        <v>2148</v>
      </c>
    </row>
    <row r="15" ht="17" customHeight="1" spans="2:11">
      <c r="B15" s="53">
        <v>20240503</v>
      </c>
      <c r="C15" s="53"/>
      <c r="D15" s="54" t="s">
        <v>52</v>
      </c>
      <c r="E15" s="54"/>
      <c r="F15" s="54" t="s">
        <v>51</v>
      </c>
      <c r="G15" s="54"/>
      <c r="H15" s="55">
        <v>104.8</v>
      </c>
      <c r="I15" s="55">
        <v>4</v>
      </c>
      <c r="J15" s="5">
        <v>1</v>
      </c>
      <c r="K15" s="5" t="s">
        <v>2149</v>
      </c>
    </row>
    <row r="16" ht="17" customHeight="1" spans="2:11">
      <c r="B16" s="53">
        <v>20240503</v>
      </c>
      <c r="C16" s="53"/>
      <c r="D16" s="54" t="s">
        <v>55</v>
      </c>
      <c r="E16" s="54"/>
      <c r="F16" s="54" t="s">
        <v>54</v>
      </c>
      <c r="G16" s="54"/>
      <c r="H16" s="55">
        <v>90.2</v>
      </c>
      <c r="I16" s="55">
        <v>5</v>
      </c>
      <c r="J16" s="5">
        <v>1</v>
      </c>
      <c r="K16" s="5" t="s">
        <v>2149</v>
      </c>
    </row>
    <row r="17" ht="17" customHeight="1" spans="2:11">
      <c r="B17" s="53">
        <v>20240503</v>
      </c>
      <c r="C17" s="53"/>
      <c r="D17" s="54" t="s">
        <v>41</v>
      </c>
      <c r="E17" s="54"/>
      <c r="F17" s="54" t="s">
        <v>40</v>
      </c>
      <c r="G17" s="54"/>
      <c r="H17" s="55" t="s">
        <v>23</v>
      </c>
      <c r="I17" s="55" t="s">
        <v>24</v>
      </c>
      <c r="J17" s="5">
        <v>1</v>
      </c>
      <c r="K17" s="5" t="s">
        <v>2149</v>
      </c>
    </row>
    <row r="18" ht="17" customHeight="1" spans="2:11">
      <c r="B18" s="56">
        <v>20240504</v>
      </c>
      <c r="C18" s="56"/>
      <c r="D18" s="57" t="s">
        <v>60</v>
      </c>
      <c r="E18" s="57"/>
      <c r="F18" s="57" t="s">
        <v>59</v>
      </c>
      <c r="G18" s="57"/>
      <c r="H18" s="58">
        <v>125</v>
      </c>
      <c r="I18" s="58">
        <v>1</v>
      </c>
      <c r="J18" s="5">
        <v>1</v>
      </c>
      <c r="K18" s="5" t="s">
        <v>2148</v>
      </c>
    </row>
    <row r="19" ht="17" customHeight="1" spans="2:11">
      <c r="B19" s="56">
        <v>20240504</v>
      </c>
      <c r="C19" s="56"/>
      <c r="D19" s="57" t="s">
        <v>63</v>
      </c>
      <c r="E19" s="57"/>
      <c r="F19" s="57" t="s">
        <v>62</v>
      </c>
      <c r="G19" s="57"/>
      <c r="H19" s="58">
        <v>112.8</v>
      </c>
      <c r="I19" s="58">
        <v>2</v>
      </c>
      <c r="J19" s="5">
        <v>1</v>
      </c>
      <c r="K19" s="5" t="s">
        <v>2148</v>
      </c>
    </row>
    <row r="20" ht="17" customHeight="1" spans="2:11">
      <c r="B20" s="56">
        <v>20240504</v>
      </c>
      <c r="C20" s="56"/>
      <c r="D20" s="57" t="s">
        <v>66</v>
      </c>
      <c r="E20" s="57"/>
      <c r="F20" s="57" t="s">
        <v>65</v>
      </c>
      <c r="G20" s="57"/>
      <c r="H20" s="58">
        <v>95.8</v>
      </c>
      <c r="I20" s="58">
        <v>3</v>
      </c>
      <c r="J20" s="5">
        <v>1</v>
      </c>
      <c r="K20" s="5" t="s">
        <v>2148</v>
      </c>
    </row>
    <row r="21" ht="17" customHeight="1" spans="2:11">
      <c r="B21" s="56">
        <v>20240504</v>
      </c>
      <c r="C21" s="56"/>
      <c r="D21" s="57" t="s">
        <v>69</v>
      </c>
      <c r="E21" s="57"/>
      <c r="F21" s="57" t="s">
        <v>68</v>
      </c>
      <c r="G21" s="57"/>
      <c r="H21" s="58">
        <v>95</v>
      </c>
      <c r="I21" s="58">
        <v>4</v>
      </c>
      <c r="J21" s="5">
        <v>1</v>
      </c>
      <c r="K21" s="5" t="s">
        <v>2149</v>
      </c>
    </row>
    <row r="22" ht="17" customHeight="1" spans="2:11">
      <c r="B22" s="56">
        <v>20240504</v>
      </c>
      <c r="C22" s="56"/>
      <c r="D22" s="57" t="s">
        <v>58</v>
      </c>
      <c r="E22" s="57"/>
      <c r="F22" s="57" t="s">
        <v>57</v>
      </c>
      <c r="G22" s="57"/>
      <c r="H22" s="58" t="s">
        <v>23</v>
      </c>
      <c r="I22" s="58" t="s">
        <v>24</v>
      </c>
      <c r="J22" s="5">
        <v>1</v>
      </c>
      <c r="K22" s="5" t="s">
        <v>2149</v>
      </c>
    </row>
    <row r="23" ht="17" customHeight="1" spans="2:11">
      <c r="B23" s="47">
        <v>20240506</v>
      </c>
      <c r="C23" s="47"/>
      <c r="D23" s="48" t="s">
        <v>74</v>
      </c>
      <c r="E23" s="48"/>
      <c r="F23" s="48" t="s">
        <v>73</v>
      </c>
      <c r="G23" s="48"/>
      <c r="H23" s="49">
        <v>129.6</v>
      </c>
      <c r="I23" s="49">
        <v>1</v>
      </c>
      <c r="J23" s="5">
        <v>1</v>
      </c>
      <c r="K23" s="5" t="s">
        <v>2148</v>
      </c>
    </row>
    <row r="24" ht="17" customHeight="1" spans="2:11">
      <c r="B24" s="47">
        <v>20240506</v>
      </c>
      <c r="C24" s="47"/>
      <c r="D24" s="48" t="s">
        <v>77</v>
      </c>
      <c r="E24" s="48"/>
      <c r="F24" s="48" t="s">
        <v>76</v>
      </c>
      <c r="G24" s="48"/>
      <c r="H24" s="49">
        <v>121.8</v>
      </c>
      <c r="I24" s="49">
        <v>2</v>
      </c>
      <c r="J24" s="5">
        <v>1</v>
      </c>
      <c r="K24" s="5" t="s">
        <v>2148</v>
      </c>
    </row>
    <row r="25" ht="17" customHeight="1" spans="2:11">
      <c r="B25" s="47">
        <v>20240506</v>
      </c>
      <c r="C25" s="47"/>
      <c r="D25" s="48" t="s">
        <v>79</v>
      </c>
      <c r="E25" s="48"/>
      <c r="F25" s="48" t="s">
        <v>78</v>
      </c>
      <c r="G25" s="48"/>
      <c r="H25" s="49">
        <v>115.4</v>
      </c>
      <c r="I25" s="49">
        <v>3</v>
      </c>
      <c r="J25" s="5">
        <v>1</v>
      </c>
      <c r="K25" s="5" t="s">
        <v>2148</v>
      </c>
    </row>
    <row r="26" ht="17" customHeight="1" spans="2:11">
      <c r="B26" s="47">
        <v>20240506</v>
      </c>
      <c r="C26" s="47"/>
      <c r="D26" s="48" t="s">
        <v>82</v>
      </c>
      <c r="E26" s="48"/>
      <c r="F26" s="48" t="s">
        <v>81</v>
      </c>
      <c r="G26" s="48"/>
      <c r="H26" s="49">
        <v>108.6</v>
      </c>
      <c r="I26" s="49">
        <v>4</v>
      </c>
      <c r="J26" s="5">
        <v>1</v>
      </c>
      <c r="K26" s="5" t="s">
        <v>2149</v>
      </c>
    </row>
    <row r="27" ht="17" customHeight="1" spans="2:11">
      <c r="B27" s="47">
        <v>20240506</v>
      </c>
      <c r="C27" s="47"/>
      <c r="D27" s="48" t="s">
        <v>85</v>
      </c>
      <c r="E27" s="48"/>
      <c r="F27" s="48" t="s">
        <v>84</v>
      </c>
      <c r="G27" s="48"/>
      <c r="H27" s="49">
        <v>108.6</v>
      </c>
      <c r="I27" s="49">
        <v>4</v>
      </c>
      <c r="J27" s="5">
        <v>1</v>
      </c>
      <c r="K27" s="5" t="s">
        <v>2149</v>
      </c>
    </row>
    <row r="28" ht="17" customHeight="1" spans="2:11">
      <c r="B28" s="47">
        <v>20240506</v>
      </c>
      <c r="C28" s="47"/>
      <c r="D28" s="48" t="s">
        <v>88</v>
      </c>
      <c r="E28" s="48"/>
      <c r="F28" s="48" t="s">
        <v>87</v>
      </c>
      <c r="G28" s="48"/>
      <c r="H28" s="49">
        <v>101.4</v>
      </c>
      <c r="I28" s="49">
        <v>6</v>
      </c>
      <c r="J28" s="5">
        <v>1</v>
      </c>
      <c r="K28" s="5" t="s">
        <v>2149</v>
      </c>
    </row>
    <row r="29" ht="17" customHeight="1" spans="2:11">
      <c r="B29" s="47">
        <v>20240506</v>
      </c>
      <c r="C29" s="47"/>
      <c r="D29" s="48" t="s">
        <v>91</v>
      </c>
      <c r="E29" s="48"/>
      <c r="F29" s="48" t="s">
        <v>90</v>
      </c>
      <c r="G29" s="48"/>
      <c r="H29" s="49">
        <v>96</v>
      </c>
      <c r="I29" s="49">
        <v>7</v>
      </c>
      <c r="J29" s="5">
        <v>1</v>
      </c>
      <c r="K29" s="5" t="s">
        <v>2149</v>
      </c>
    </row>
    <row r="30" ht="17" customHeight="1" spans="2:11">
      <c r="B30" s="47">
        <v>20240506</v>
      </c>
      <c r="C30" s="47"/>
      <c r="D30" s="48" t="s">
        <v>94</v>
      </c>
      <c r="E30" s="48"/>
      <c r="F30" s="48" t="s">
        <v>93</v>
      </c>
      <c r="G30" s="48"/>
      <c r="H30" s="49">
        <v>94.2</v>
      </c>
      <c r="I30" s="49">
        <v>8</v>
      </c>
      <c r="J30" s="5">
        <v>1</v>
      </c>
      <c r="K30" s="5" t="s">
        <v>2149</v>
      </c>
    </row>
    <row r="31" ht="17" customHeight="1" spans="2:11">
      <c r="B31" s="47">
        <v>20240506</v>
      </c>
      <c r="C31" s="47"/>
      <c r="D31" s="48" t="s">
        <v>97</v>
      </c>
      <c r="E31" s="48"/>
      <c r="F31" s="48" t="s">
        <v>96</v>
      </c>
      <c r="G31" s="48"/>
      <c r="H31" s="49">
        <v>93.8</v>
      </c>
      <c r="I31" s="49">
        <v>9</v>
      </c>
      <c r="J31" s="5">
        <v>1</v>
      </c>
      <c r="K31" s="5" t="s">
        <v>2149</v>
      </c>
    </row>
    <row r="32" ht="17" customHeight="1" spans="2:11">
      <c r="B32" s="47">
        <v>20240506</v>
      </c>
      <c r="C32" s="47"/>
      <c r="D32" s="48" t="s">
        <v>100</v>
      </c>
      <c r="E32" s="48"/>
      <c r="F32" s="48" t="s">
        <v>99</v>
      </c>
      <c r="G32" s="48"/>
      <c r="H32" s="49">
        <v>83.6</v>
      </c>
      <c r="I32" s="49">
        <v>10</v>
      </c>
      <c r="J32" s="5">
        <v>1</v>
      </c>
      <c r="K32" s="5" t="s">
        <v>2149</v>
      </c>
    </row>
    <row r="33" ht="17" customHeight="1" spans="2:11">
      <c r="B33" s="47">
        <v>20240506</v>
      </c>
      <c r="C33" s="47"/>
      <c r="D33" s="48" t="s">
        <v>72</v>
      </c>
      <c r="E33" s="48"/>
      <c r="F33" s="48" t="s">
        <v>71</v>
      </c>
      <c r="G33" s="48"/>
      <c r="H33" s="48" t="s">
        <v>23</v>
      </c>
      <c r="I33" s="48" t="s">
        <v>24</v>
      </c>
      <c r="J33" s="5">
        <v>1</v>
      </c>
      <c r="K33" s="5" t="s">
        <v>2149</v>
      </c>
    </row>
    <row r="34" ht="17" customHeight="1" spans="2:11">
      <c r="B34" s="50">
        <v>20240507</v>
      </c>
      <c r="C34" s="50"/>
      <c r="D34" s="51" t="s">
        <v>129</v>
      </c>
      <c r="E34" s="51"/>
      <c r="F34" s="51" t="s">
        <v>128</v>
      </c>
      <c r="G34" s="51"/>
      <c r="H34" s="52">
        <v>146</v>
      </c>
      <c r="I34" s="52">
        <v>1</v>
      </c>
      <c r="J34" s="5">
        <v>1</v>
      </c>
      <c r="K34" s="5" t="s">
        <v>2148</v>
      </c>
    </row>
    <row r="35" ht="17" customHeight="1" spans="2:11">
      <c r="B35" s="50">
        <v>20240507</v>
      </c>
      <c r="C35" s="50"/>
      <c r="D35" s="51" t="s">
        <v>132</v>
      </c>
      <c r="E35" s="51"/>
      <c r="F35" s="51" t="s">
        <v>131</v>
      </c>
      <c r="G35" s="51"/>
      <c r="H35" s="52">
        <v>137.2</v>
      </c>
      <c r="I35" s="52">
        <v>2</v>
      </c>
      <c r="J35" s="5">
        <v>1</v>
      </c>
      <c r="K35" s="5" t="s">
        <v>2148</v>
      </c>
    </row>
    <row r="36" ht="17" customHeight="1" spans="2:11">
      <c r="B36" s="50">
        <v>20240507</v>
      </c>
      <c r="C36" s="50"/>
      <c r="D36" s="51" t="s">
        <v>135</v>
      </c>
      <c r="E36" s="51"/>
      <c r="F36" s="51" t="s">
        <v>134</v>
      </c>
      <c r="G36" s="51"/>
      <c r="H36" s="52">
        <v>135.8</v>
      </c>
      <c r="I36" s="52">
        <v>3</v>
      </c>
      <c r="J36" s="5">
        <v>1</v>
      </c>
      <c r="K36" s="5" t="s">
        <v>2148</v>
      </c>
    </row>
    <row r="37" ht="17" customHeight="1" spans="2:11">
      <c r="B37" s="50">
        <v>20240507</v>
      </c>
      <c r="C37" s="50"/>
      <c r="D37" s="51" t="s">
        <v>138</v>
      </c>
      <c r="E37" s="51"/>
      <c r="F37" s="51" t="s">
        <v>137</v>
      </c>
      <c r="G37" s="51"/>
      <c r="H37" s="52">
        <v>135.6</v>
      </c>
      <c r="I37" s="52">
        <v>4</v>
      </c>
      <c r="J37" s="5">
        <v>1</v>
      </c>
      <c r="K37" s="5" t="s">
        <v>2149</v>
      </c>
    </row>
    <row r="38" ht="17" customHeight="1" spans="2:11">
      <c r="B38" s="50">
        <v>20240507</v>
      </c>
      <c r="C38" s="50"/>
      <c r="D38" s="51" t="s">
        <v>141</v>
      </c>
      <c r="E38" s="51"/>
      <c r="F38" s="51" t="s">
        <v>140</v>
      </c>
      <c r="G38" s="51"/>
      <c r="H38" s="52">
        <v>132.8</v>
      </c>
      <c r="I38" s="52">
        <v>5</v>
      </c>
      <c r="J38" s="5">
        <v>1</v>
      </c>
      <c r="K38" s="5" t="s">
        <v>2149</v>
      </c>
    </row>
    <row r="39" ht="17" customHeight="1" spans="2:11">
      <c r="B39" s="50">
        <v>20240507</v>
      </c>
      <c r="C39" s="50"/>
      <c r="D39" s="51" t="s">
        <v>144</v>
      </c>
      <c r="E39" s="51"/>
      <c r="F39" s="51" t="s">
        <v>143</v>
      </c>
      <c r="G39" s="51"/>
      <c r="H39" s="52">
        <v>130.4</v>
      </c>
      <c r="I39" s="52">
        <v>6</v>
      </c>
      <c r="J39" s="5">
        <v>1</v>
      </c>
      <c r="K39" s="5" t="s">
        <v>2149</v>
      </c>
    </row>
    <row r="40" ht="17" customHeight="1" spans="2:11">
      <c r="B40" s="50">
        <v>20240507</v>
      </c>
      <c r="C40" s="50"/>
      <c r="D40" s="51" t="s">
        <v>147</v>
      </c>
      <c r="E40" s="51"/>
      <c r="F40" s="51" t="s">
        <v>146</v>
      </c>
      <c r="G40" s="51"/>
      <c r="H40" s="52">
        <v>129</v>
      </c>
      <c r="I40" s="52">
        <v>7</v>
      </c>
      <c r="J40" s="5">
        <v>1</v>
      </c>
      <c r="K40" s="5" t="s">
        <v>2149</v>
      </c>
    </row>
    <row r="41" ht="17" customHeight="1" spans="2:11">
      <c r="B41" s="50">
        <v>20240507</v>
      </c>
      <c r="C41" s="50"/>
      <c r="D41" s="51" t="s">
        <v>150</v>
      </c>
      <c r="E41" s="51"/>
      <c r="F41" s="51" t="s">
        <v>149</v>
      </c>
      <c r="G41" s="51"/>
      <c r="H41" s="52">
        <v>126.6</v>
      </c>
      <c r="I41" s="52">
        <v>8</v>
      </c>
      <c r="J41" s="5">
        <v>1</v>
      </c>
      <c r="K41" s="5" t="s">
        <v>2149</v>
      </c>
    </row>
    <row r="42" ht="17" customHeight="1" spans="2:11">
      <c r="B42" s="50">
        <v>20240507</v>
      </c>
      <c r="C42" s="50"/>
      <c r="D42" s="51" t="s">
        <v>153</v>
      </c>
      <c r="E42" s="51"/>
      <c r="F42" s="51" t="s">
        <v>152</v>
      </c>
      <c r="G42" s="51"/>
      <c r="H42" s="52">
        <v>125.2</v>
      </c>
      <c r="I42" s="52">
        <v>9</v>
      </c>
      <c r="J42" s="5">
        <v>1</v>
      </c>
      <c r="K42" s="5" t="s">
        <v>2149</v>
      </c>
    </row>
    <row r="43" ht="17" customHeight="1" spans="2:11">
      <c r="B43" s="50">
        <v>20240507</v>
      </c>
      <c r="C43" s="50"/>
      <c r="D43" s="51" t="s">
        <v>156</v>
      </c>
      <c r="E43" s="51"/>
      <c r="F43" s="51" t="s">
        <v>155</v>
      </c>
      <c r="G43" s="51"/>
      <c r="H43" s="52">
        <v>123.4</v>
      </c>
      <c r="I43" s="52">
        <v>10</v>
      </c>
      <c r="J43" s="5">
        <v>1</v>
      </c>
      <c r="K43" s="5" t="s">
        <v>2149</v>
      </c>
    </row>
    <row r="44" ht="17" customHeight="1" spans="2:11">
      <c r="B44" s="50">
        <v>20240507</v>
      </c>
      <c r="C44" s="50"/>
      <c r="D44" s="51" t="s">
        <v>159</v>
      </c>
      <c r="E44" s="51"/>
      <c r="F44" s="51" t="s">
        <v>158</v>
      </c>
      <c r="G44" s="51"/>
      <c r="H44" s="52">
        <v>123.4</v>
      </c>
      <c r="I44" s="52">
        <v>10</v>
      </c>
      <c r="J44" s="5">
        <v>1</v>
      </c>
      <c r="K44" s="5" t="s">
        <v>2149</v>
      </c>
    </row>
    <row r="45" ht="17" customHeight="1" spans="2:11">
      <c r="B45" s="50">
        <v>20240507</v>
      </c>
      <c r="C45" s="50"/>
      <c r="D45" s="51" t="s">
        <v>162</v>
      </c>
      <c r="E45" s="51"/>
      <c r="F45" s="51" t="s">
        <v>161</v>
      </c>
      <c r="G45" s="51"/>
      <c r="H45" s="52">
        <v>121.4</v>
      </c>
      <c r="I45" s="52">
        <v>12</v>
      </c>
      <c r="J45" s="5">
        <v>1</v>
      </c>
      <c r="K45" s="5" t="s">
        <v>2149</v>
      </c>
    </row>
    <row r="46" ht="17" customHeight="1" spans="2:11">
      <c r="B46" s="50">
        <v>20240507</v>
      </c>
      <c r="C46" s="50"/>
      <c r="D46" s="51" t="s">
        <v>165</v>
      </c>
      <c r="E46" s="51"/>
      <c r="F46" s="51" t="s">
        <v>164</v>
      </c>
      <c r="G46" s="51"/>
      <c r="H46" s="52">
        <v>121.2</v>
      </c>
      <c r="I46" s="52">
        <v>13</v>
      </c>
      <c r="J46" s="5">
        <v>1</v>
      </c>
      <c r="K46" s="5" t="s">
        <v>2149</v>
      </c>
    </row>
    <row r="47" ht="17" customHeight="1" spans="2:11">
      <c r="B47" s="50">
        <v>20240507</v>
      </c>
      <c r="C47" s="50"/>
      <c r="D47" s="51" t="s">
        <v>167</v>
      </c>
      <c r="E47" s="51"/>
      <c r="F47" s="51" t="s">
        <v>166</v>
      </c>
      <c r="G47" s="51"/>
      <c r="H47" s="52">
        <v>119.8</v>
      </c>
      <c r="I47" s="52">
        <v>14</v>
      </c>
      <c r="J47" s="5">
        <v>1</v>
      </c>
      <c r="K47" s="5" t="s">
        <v>2149</v>
      </c>
    </row>
    <row r="48" ht="17" customHeight="1" spans="2:11">
      <c r="B48" s="50">
        <v>20240507</v>
      </c>
      <c r="C48" s="50"/>
      <c r="D48" s="51" t="s">
        <v>170</v>
      </c>
      <c r="E48" s="51"/>
      <c r="F48" s="51" t="s">
        <v>169</v>
      </c>
      <c r="G48" s="51"/>
      <c r="H48" s="52">
        <v>119</v>
      </c>
      <c r="I48" s="52">
        <v>15</v>
      </c>
      <c r="J48" s="5">
        <v>1</v>
      </c>
      <c r="K48" s="5" t="s">
        <v>2149</v>
      </c>
    </row>
    <row r="49" ht="17" customHeight="1" spans="2:11">
      <c r="B49" s="50">
        <v>20240507</v>
      </c>
      <c r="C49" s="50"/>
      <c r="D49" s="51" t="s">
        <v>173</v>
      </c>
      <c r="E49" s="51"/>
      <c r="F49" s="51" t="s">
        <v>172</v>
      </c>
      <c r="G49" s="51"/>
      <c r="H49" s="52">
        <v>118.6</v>
      </c>
      <c r="I49" s="52">
        <v>16</v>
      </c>
      <c r="J49" s="5">
        <v>1</v>
      </c>
      <c r="K49" s="5" t="s">
        <v>2149</v>
      </c>
    </row>
    <row r="50" ht="17" customHeight="1" spans="2:11">
      <c r="B50" s="50">
        <v>20240507</v>
      </c>
      <c r="C50" s="50"/>
      <c r="D50" s="51" t="s">
        <v>175</v>
      </c>
      <c r="E50" s="51"/>
      <c r="F50" s="51" t="s">
        <v>174</v>
      </c>
      <c r="G50" s="51"/>
      <c r="H50" s="52">
        <v>117.4</v>
      </c>
      <c r="I50" s="52">
        <v>17</v>
      </c>
      <c r="J50" s="5">
        <v>1</v>
      </c>
      <c r="K50" s="5" t="s">
        <v>2149</v>
      </c>
    </row>
    <row r="51" ht="17" customHeight="1" spans="2:11">
      <c r="B51" s="50">
        <v>20240507</v>
      </c>
      <c r="C51" s="50"/>
      <c r="D51" s="51" t="s">
        <v>177</v>
      </c>
      <c r="E51" s="51"/>
      <c r="F51" s="51" t="s">
        <v>176</v>
      </c>
      <c r="G51" s="51"/>
      <c r="H51" s="52">
        <v>116.2</v>
      </c>
      <c r="I51" s="52">
        <v>18</v>
      </c>
      <c r="J51" s="5">
        <v>1</v>
      </c>
      <c r="K51" s="5" t="s">
        <v>2149</v>
      </c>
    </row>
    <row r="52" ht="17" customHeight="1" spans="2:11">
      <c r="B52" s="50">
        <v>20240507</v>
      </c>
      <c r="C52" s="50"/>
      <c r="D52" s="51" t="s">
        <v>180</v>
      </c>
      <c r="E52" s="51"/>
      <c r="F52" s="51" t="s">
        <v>179</v>
      </c>
      <c r="G52" s="51"/>
      <c r="H52" s="52">
        <v>115.4</v>
      </c>
      <c r="I52" s="52">
        <v>19</v>
      </c>
      <c r="J52" s="5">
        <v>1</v>
      </c>
      <c r="K52" s="5" t="s">
        <v>2149</v>
      </c>
    </row>
    <row r="53" ht="17" customHeight="1" spans="2:11">
      <c r="B53" s="50">
        <v>20240507</v>
      </c>
      <c r="C53" s="50"/>
      <c r="D53" s="51" t="s">
        <v>183</v>
      </c>
      <c r="E53" s="51"/>
      <c r="F53" s="51" t="s">
        <v>182</v>
      </c>
      <c r="G53" s="51"/>
      <c r="H53" s="52">
        <v>113.6</v>
      </c>
      <c r="I53" s="52">
        <v>20</v>
      </c>
      <c r="J53" s="5">
        <v>1</v>
      </c>
      <c r="K53" s="5" t="s">
        <v>2149</v>
      </c>
    </row>
    <row r="54" ht="17" customHeight="1" spans="2:11">
      <c r="B54" s="50">
        <v>20240507</v>
      </c>
      <c r="C54" s="50"/>
      <c r="D54" s="51" t="s">
        <v>185</v>
      </c>
      <c r="E54" s="51"/>
      <c r="F54" s="51" t="s">
        <v>184</v>
      </c>
      <c r="G54" s="51"/>
      <c r="H54" s="52">
        <v>113.6</v>
      </c>
      <c r="I54" s="52">
        <v>20</v>
      </c>
      <c r="J54" s="5">
        <v>1</v>
      </c>
      <c r="K54" s="5" t="s">
        <v>2149</v>
      </c>
    </row>
    <row r="55" ht="17" customHeight="1" spans="2:11">
      <c r="B55" s="50">
        <v>20240507</v>
      </c>
      <c r="C55" s="50"/>
      <c r="D55" s="51" t="s">
        <v>188</v>
      </c>
      <c r="E55" s="51"/>
      <c r="F55" s="51" t="s">
        <v>187</v>
      </c>
      <c r="G55" s="51"/>
      <c r="H55" s="52">
        <v>113.4</v>
      </c>
      <c r="I55" s="52">
        <v>22</v>
      </c>
      <c r="J55" s="5">
        <v>1</v>
      </c>
      <c r="K55" s="5" t="s">
        <v>2149</v>
      </c>
    </row>
    <row r="56" ht="17" customHeight="1" spans="2:11">
      <c r="B56" s="50">
        <v>20240507</v>
      </c>
      <c r="C56" s="50"/>
      <c r="D56" s="51" t="s">
        <v>191</v>
      </c>
      <c r="E56" s="51"/>
      <c r="F56" s="51" t="s">
        <v>190</v>
      </c>
      <c r="G56" s="51"/>
      <c r="H56" s="52">
        <v>109.8</v>
      </c>
      <c r="I56" s="52">
        <v>23</v>
      </c>
      <c r="J56" s="5">
        <v>1</v>
      </c>
      <c r="K56" s="5" t="s">
        <v>2149</v>
      </c>
    </row>
    <row r="57" ht="17" customHeight="1" spans="2:11">
      <c r="B57" s="50">
        <v>20240507</v>
      </c>
      <c r="C57" s="50"/>
      <c r="D57" s="51" t="s">
        <v>193</v>
      </c>
      <c r="E57" s="51"/>
      <c r="F57" s="51" t="s">
        <v>192</v>
      </c>
      <c r="G57" s="51"/>
      <c r="H57" s="52">
        <v>107</v>
      </c>
      <c r="I57" s="52">
        <v>24</v>
      </c>
      <c r="J57" s="5">
        <v>1</v>
      </c>
      <c r="K57" s="5" t="s">
        <v>2149</v>
      </c>
    </row>
    <row r="58" ht="17" customHeight="1" spans="2:11">
      <c r="B58" s="50">
        <v>20240507</v>
      </c>
      <c r="C58" s="50"/>
      <c r="D58" s="51" t="s">
        <v>195</v>
      </c>
      <c r="E58" s="51"/>
      <c r="F58" s="51" t="s">
        <v>194</v>
      </c>
      <c r="G58" s="51"/>
      <c r="H58" s="52">
        <v>107</v>
      </c>
      <c r="I58" s="52">
        <v>24</v>
      </c>
      <c r="J58" s="5">
        <v>1</v>
      </c>
      <c r="K58" s="5" t="s">
        <v>2149</v>
      </c>
    </row>
    <row r="59" ht="17" customHeight="1" spans="2:11">
      <c r="B59" s="50">
        <v>20240507</v>
      </c>
      <c r="C59" s="50"/>
      <c r="D59" s="51" t="s">
        <v>198</v>
      </c>
      <c r="E59" s="51"/>
      <c r="F59" s="51" t="s">
        <v>197</v>
      </c>
      <c r="G59" s="51"/>
      <c r="H59" s="52">
        <v>105.8</v>
      </c>
      <c r="I59" s="52">
        <v>26</v>
      </c>
      <c r="J59" s="5">
        <v>1</v>
      </c>
      <c r="K59" s="5" t="s">
        <v>2149</v>
      </c>
    </row>
    <row r="60" ht="17" customHeight="1" spans="2:11">
      <c r="B60" s="50">
        <v>20240507</v>
      </c>
      <c r="C60" s="50"/>
      <c r="D60" s="51" t="s">
        <v>201</v>
      </c>
      <c r="E60" s="51"/>
      <c r="F60" s="51" t="s">
        <v>200</v>
      </c>
      <c r="G60" s="51"/>
      <c r="H60" s="52">
        <v>105</v>
      </c>
      <c r="I60" s="52">
        <v>27</v>
      </c>
      <c r="J60" s="5">
        <v>1</v>
      </c>
      <c r="K60" s="5" t="s">
        <v>2149</v>
      </c>
    </row>
    <row r="61" ht="17" customHeight="1" spans="2:11">
      <c r="B61" s="50">
        <v>20240507</v>
      </c>
      <c r="C61" s="50"/>
      <c r="D61" s="51" t="s">
        <v>204</v>
      </c>
      <c r="E61" s="51"/>
      <c r="F61" s="51" t="s">
        <v>203</v>
      </c>
      <c r="G61" s="51"/>
      <c r="H61" s="52">
        <v>103.4</v>
      </c>
      <c r="I61" s="52">
        <v>28</v>
      </c>
      <c r="J61" s="5">
        <v>1</v>
      </c>
      <c r="K61" s="5" t="s">
        <v>2149</v>
      </c>
    </row>
    <row r="62" ht="17" customHeight="1" spans="2:11">
      <c r="B62" s="50">
        <v>20240507</v>
      </c>
      <c r="C62" s="50"/>
      <c r="D62" s="51" t="s">
        <v>207</v>
      </c>
      <c r="E62" s="51"/>
      <c r="F62" s="51" t="s">
        <v>206</v>
      </c>
      <c r="G62" s="51"/>
      <c r="H62" s="52">
        <v>97.2</v>
      </c>
      <c r="I62" s="52">
        <v>29</v>
      </c>
      <c r="J62" s="5">
        <v>1</v>
      </c>
      <c r="K62" s="5" t="s">
        <v>2149</v>
      </c>
    </row>
    <row r="63" ht="17" customHeight="1" spans="2:11">
      <c r="B63" s="50">
        <v>20240507</v>
      </c>
      <c r="C63" s="50"/>
      <c r="D63" s="51" t="s">
        <v>210</v>
      </c>
      <c r="E63" s="51"/>
      <c r="F63" s="51" t="s">
        <v>209</v>
      </c>
      <c r="G63" s="51"/>
      <c r="H63" s="52">
        <v>95</v>
      </c>
      <c r="I63" s="52">
        <v>30</v>
      </c>
      <c r="J63" s="5">
        <v>1</v>
      </c>
      <c r="K63" s="5" t="s">
        <v>2149</v>
      </c>
    </row>
    <row r="64" ht="17" customHeight="1" spans="2:11">
      <c r="B64" s="50">
        <v>20240507</v>
      </c>
      <c r="C64" s="50"/>
      <c r="D64" s="51" t="s">
        <v>213</v>
      </c>
      <c r="E64" s="51"/>
      <c r="F64" s="51" t="s">
        <v>212</v>
      </c>
      <c r="G64" s="51"/>
      <c r="H64" s="52">
        <v>92.4</v>
      </c>
      <c r="I64" s="52">
        <v>31</v>
      </c>
      <c r="J64" s="5">
        <v>1</v>
      </c>
      <c r="K64" s="5" t="s">
        <v>2149</v>
      </c>
    </row>
    <row r="65" ht="17" customHeight="1" spans="2:11">
      <c r="B65" s="50">
        <v>20240507</v>
      </c>
      <c r="C65" s="50"/>
      <c r="D65" s="51" t="s">
        <v>216</v>
      </c>
      <c r="E65" s="51"/>
      <c r="F65" s="51" t="s">
        <v>215</v>
      </c>
      <c r="G65" s="51"/>
      <c r="H65" s="52">
        <v>78.6</v>
      </c>
      <c r="I65" s="52">
        <v>32</v>
      </c>
      <c r="J65" s="5">
        <v>1</v>
      </c>
      <c r="K65" s="5" t="s">
        <v>2149</v>
      </c>
    </row>
    <row r="66" ht="17" customHeight="1" spans="2:11">
      <c r="B66" s="50">
        <v>20240507</v>
      </c>
      <c r="C66" s="50"/>
      <c r="D66" s="51" t="s">
        <v>219</v>
      </c>
      <c r="E66" s="51"/>
      <c r="F66" s="51" t="s">
        <v>218</v>
      </c>
      <c r="G66" s="51"/>
      <c r="H66" s="52">
        <v>69.2</v>
      </c>
      <c r="I66" s="52">
        <v>33</v>
      </c>
      <c r="J66" s="5">
        <v>1</v>
      </c>
      <c r="K66" s="5" t="s">
        <v>2149</v>
      </c>
    </row>
    <row r="67" ht="17" customHeight="1" spans="2:11">
      <c r="B67" s="50">
        <v>20240507</v>
      </c>
      <c r="C67" s="50"/>
      <c r="D67" s="51" t="s">
        <v>103</v>
      </c>
      <c r="E67" s="51"/>
      <c r="F67" s="51" t="s">
        <v>102</v>
      </c>
      <c r="G67" s="51"/>
      <c r="H67" s="51" t="s">
        <v>23</v>
      </c>
      <c r="I67" s="52" t="s">
        <v>24</v>
      </c>
      <c r="J67" s="5">
        <v>1</v>
      </c>
      <c r="K67" s="5" t="s">
        <v>2149</v>
      </c>
    </row>
    <row r="68" ht="17" customHeight="1" spans="2:11">
      <c r="B68" s="50">
        <v>20240507</v>
      </c>
      <c r="C68" s="50"/>
      <c r="D68" s="51" t="s">
        <v>105</v>
      </c>
      <c r="E68" s="51"/>
      <c r="F68" s="51" t="s">
        <v>104</v>
      </c>
      <c r="G68" s="51"/>
      <c r="H68" s="51" t="s">
        <v>23</v>
      </c>
      <c r="I68" s="52" t="s">
        <v>24</v>
      </c>
      <c r="J68" s="5">
        <v>1</v>
      </c>
      <c r="K68" s="5" t="s">
        <v>2149</v>
      </c>
    </row>
    <row r="69" ht="17" customHeight="1" spans="2:11">
      <c r="B69" s="50">
        <v>20240507</v>
      </c>
      <c r="C69" s="50"/>
      <c r="D69" s="51" t="s">
        <v>107</v>
      </c>
      <c r="E69" s="51"/>
      <c r="F69" s="51" t="s">
        <v>106</v>
      </c>
      <c r="G69" s="51"/>
      <c r="H69" s="51" t="s">
        <v>23</v>
      </c>
      <c r="I69" s="52" t="s">
        <v>24</v>
      </c>
      <c r="J69" s="5">
        <v>1</v>
      </c>
      <c r="K69" s="5" t="s">
        <v>2149</v>
      </c>
    </row>
    <row r="70" ht="17" customHeight="1" spans="2:11">
      <c r="B70" s="50">
        <v>20240507</v>
      </c>
      <c r="C70" s="50"/>
      <c r="D70" s="51" t="s">
        <v>109</v>
      </c>
      <c r="E70" s="51"/>
      <c r="F70" s="51" t="s">
        <v>108</v>
      </c>
      <c r="G70" s="51"/>
      <c r="H70" s="51" t="s">
        <v>23</v>
      </c>
      <c r="I70" s="52" t="s">
        <v>24</v>
      </c>
      <c r="J70" s="5">
        <v>1</v>
      </c>
      <c r="K70" s="5" t="s">
        <v>2149</v>
      </c>
    </row>
    <row r="71" ht="17" customHeight="1" spans="2:11">
      <c r="B71" s="50">
        <v>20240507</v>
      </c>
      <c r="C71" s="50"/>
      <c r="D71" s="51" t="s">
        <v>111</v>
      </c>
      <c r="E71" s="51"/>
      <c r="F71" s="51" t="s">
        <v>110</v>
      </c>
      <c r="G71" s="51"/>
      <c r="H71" s="51" t="s">
        <v>23</v>
      </c>
      <c r="I71" s="52" t="s">
        <v>24</v>
      </c>
      <c r="J71" s="5">
        <v>1</v>
      </c>
      <c r="K71" s="5" t="s">
        <v>2149</v>
      </c>
    </row>
    <row r="72" ht="17" customHeight="1" spans="2:11">
      <c r="B72" s="50">
        <v>20240507</v>
      </c>
      <c r="C72" s="50"/>
      <c r="D72" s="51" t="s">
        <v>113</v>
      </c>
      <c r="E72" s="51"/>
      <c r="F72" s="51" t="s">
        <v>112</v>
      </c>
      <c r="G72" s="51"/>
      <c r="H72" s="51" t="s">
        <v>23</v>
      </c>
      <c r="I72" s="52" t="s">
        <v>24</v>
      </c>
      <c r="J72" s="5">
        <v>1</v>
      </c>
      <c r="K72" s="5" t="s">
        <v>2149</v>
      </c>
    </row>
    <row r="73" ht="17" customHeight="1" spans="2:11">
      <c r="B73" s="50">
        <v>20240507</v>
      </c>
      <c r="C73" s="50"/>
      <c r="D73" s="51" t="s">
        <v>115</v>
      </c>
      <c r="E73" s="51"/>
      <c r="F73" s="51" t="s">
        <v>114</v>
      </c>
      <c r="G73" s="51"/>
      <c r="H73" s="51" t="s">
        <v>23</v>
      </c>
      <c r="I73" s="52" t="s">
        <v>24</v>
      </c>
      <c r="J73" s="5">
        <v>1</v>
      </c>
      <c r="K73" s="5" t="s">
        <v>2149</v>
      </c>
    </row>
    <row r="74" ht="17" customHeight="1" spans="2:11">
      <c r="B74" s="50">
        <v>20240507</v>
      </c>
      <c r="C74" s="50"/>
      <c r="D74" s="51" t="s">
        <v>117</v>
      </c>
      <c r="E74" s="51"/>
      <c r="F74" s="51" t="s">
        <v>116</v>
      </c>
      <c r="G74" s="51"/>
      <c r="H74" s="51" t="s">
        <v>23</v>
      </c>
      <c r="I74" s="52" t="s">
        <v>24</v>
      </c>
      <c r="J74" s="5">
        <v>1</v>
      </c>
      <c r="K74" s="5" t="s">
        <v>2149</v>
      </c>
    </row>
    <row r="75" ht="17" customHeight="1" spans="2:11">
      <c r="B75" s="50">
        <v>20240507</v>
      </c>
      <c r="C75" s="50"/>
      <c r="D75" s="51" t="s">
        <v>119</v>
      </c>
      <c r="E75" s="51"/>
      <c r="F75" s="51" t="s">
        <v>118</v>
      </c>
      <c r="G75" s="51"/>
      <c r="H75" s="51" t="s">
        <v>23</v>
      </c>
      <c r="I75" s="52" t="s">
        <v>24</v>
      </c>
      <c r="J75" s="5">
        <v>1</v>
      </c>
      <c r="K75" s="5" t="s">
        <v>2149</v>
      </c>
    </row>
    <row r="76" ht="17" customHeight="1" spans="2:11">
      <c r="B76" s="50">
        <v>20240507</v>
      </c>
      <c r="C76" s="50"/>
      <c r="D76" s="51" t="s">
        <v>121</v>
      </c>
      <c r="E76" s="51"/>
      <c r="F76" s="51" t="s">
        <v>120</v>
      </c>
      <c r="G76" s="51"/>
      <c r="H76" s="51" t="s">
        <v>23</v>
      </c>
      <c r="I76" s="52" t="s">
        <v>24</v>
      </c>
      <c r="J76" s="5">
        <v>1</v>
      </c>
      <c r="K76" s="5" t="s">
        <v>2149</v>
      </c>
    </row>
    <row r="77" ht="17" customHeight="1" spans="2:11">
      <c r="B77" s="50">
        <v>20240507</v>
      </c>
      <c r="C77" s="50"/>
      <c r="D77" s="51" t="s">
        <v>123</v>
      </c>
      <c r="E77" s="51"/>
      <c r="F77" s="51" t="s">
        <v>122</v>
      </c>
      <c r="G77" s="51"/>
      <c r="H77" s="51" t="s">
        <v>23</v>
      </c>
      <c r="I77" s="52" t="s">
        <v>24</v>
      </c>
      <c r="J77" s="5">
        <v>1</v>
      </c>
      <c r="K77" s="5" t="s">
        <v>2149</v>
      </c>
    </row>
    <row r="78" ht="17" customHeight="1" spans="2:11">
      <c r="B78" s="50">
        <v>20240507</v>
      </c>
      <c r="C78" s="50"/>
      <c r="D78" s="51" t="s">
        <v>125</v>
      </c>
      <c r="E78" s="51"/>
      <c r="F78" s="51" t="s">
        <v>124</v>
      </c>
      <c r="G78" s="51"/>
      <c r="H78" s="51" t="s">
        <v>23</v>
      </c>
      <c r="I78" s="52" t="s">
        <v>24</v>
      </c>
      <c r="J78" s="5">
        <v>1</v>
      </c>
      <c r="K78" s="5" t="s">
        <v>2149</v>
      </c>
    </row>
    <row r="79" ht="17" customHeight="1" spans="2:11">
      <c r="B79" s="50">
        <v>20240507</v>
      </c>
      <c r="C79" s="50"/>
      <c r="D79" s="51" t="s">
        <v>127</v>
      </c>
      <c r="E79" s="51"/>
      <c r="F79" s="51" t="s">
        <v>126</v>
      </c>
      <c r="G79" s="51"/>
      <c r="H79" s="51" t="s">
        <v>23</v>
      </c>
      <c r="I79" s="52" t="s">
        <v>24</v>
      </c>
      <c r="J79" s="5">
        <v>1</v>
      </c>
      <c r="K79" s="5" t="s">
        <v>2149</v>
      </c>
    </row>
    <row r="80" ht="17" customHeight="1" spans="2:11">
      <c r="B80" s="53">
        <v>20240508</v>
      </c>
      <c r="C80" s="53"/>
      <c r="D80" s="54" t="s">
        <v>228</v>
      </c>
      <c r="E80" s="54"/>
      <c r="F80" s="54" t="s">
        <v>227</v>
      </c>
      <c r="G80" s="54"/>
      <c r="H80" s="55">
        <v>138.4</v>
      </c>
      <c r="I80" s="55">
        <v>1</v>
      </c>
      <c r="J80" s="5">
        <v>1</v>
      </c>
      <c r="K80" s="5" t="s">
        <v>2148</v>
      </c>
    </row>
    <row r="81" ht="17" customHeight="1" spans="2:11">
      <c r="B81" s="53">
        <v>20240508</v>
      </c>
      <c r="C81" s="53"/>
      <c r="D81" s="54" t="s">
        <v>231</v>
      </c>
      <c r="E81" s="54"/>
      <c r="F81" s="54" t="s">
        <v>230</v>
      </c>
      <c r="G81" s="54"/>
      <c r="H81" s="55">
        <v>133</v>
      </c>
      <c r="I81" s="55">
        <v>2</v>
      </c>
      <c r="J81" s="5">
        <v>1</v>
      </c>
      <c r="K81" s="5" t="s">
        <v>2148</v>
      </c>
    </row>
    <row r="82" ht="17" customHeight="1" spans="2:11">
      <c r="B82" s="53">
        <v>20240508</v>
      </c>
      <c r="C82" s="53"/>
      <c r="D82" s="54" t="s">
        <v>233</v>
      </c>
      <c r="E82" s="54"/>
      <c r="F82" s="54" t="s">
        <v>232</v>
      </c>
      <c r="G82" s="54"/>
      <c r="H82" s="55">
        <v>130.4</v>
      </c>
      <c r="I82" s="55">
        <v>3</v>
      </c>
      <c r="J82" s="5">
        <v>1</v>
      </c>
      <c r="K82" s="5" t="s">
        <v>2148</v>
      </c>
    </row>
    <row r="83" ht="17" customHeight="1" spans="2:11">
      <c r="B83" s="53">
        <v>20240508</v>
      </c>
      <c r="C83" s="53"/>
      <c r="D83" s="54" t="s">
        <v>235</v>
      </c>
      <c r="E83" s="54"/>
      <c r="F83" s="54" t="s">
        <v>234</v>
      </c>
      <c r="G83" s="54"/>
      <c r="H83" s="55">
        <v>125.8</v>
      </c>
      <c r="I83" s="55">
        <v>4</v>
      </c>
      <c r="J83" s="5">
        <v>1</v>
      </c>
      <c r="K83" s="5" t="s">
        <v>2149</v>
      </c>
    </row>
    <row r="84" ht="17" customHeight="1" spans="2:11">
      <c r="B84" s="53">
        <v>20240508</v>
      </c>
      <c r="C84" s="53"/>
      <c r="D84" s="54" t="s">
        <v>238</v>
      </c>
      <c r="E84" s="54"/>
      <c r="F84" s="54" t="s">
        <v>237</v>
      </c>
      <c r="G84" s="54"/>
      <c r="H84" s="55">
        <v>123</v>
      </c>
      <c r="I84" s="55">
        <v>5</v>
      </c>
      <c r="J84" s="5">
        <v>1</v>
      </c>
      <c r="K84" s="5" t="s">
        <v>2149</v>
      </c>
    </row>
    <row r="85" ht="17" customHeight="1" spans="2:11">
      <c r="B85" s="53">
        <v>20240508</v>
      </c>
      <c r="C85" s="53"/>
      <c r="D85" s="54" t="s">
        <v>240</v>
      </c>
      <c r="E85" s="54"/>
      <c r="F85" s="54" t="s">
        <v>239</v>
      </c>
      <c r="G85" s="54"/>
      <c r="H85" s="55">
        <v>111.6</v>
      </c>
      <c r="I85" s="55">
        <v>6</v>
      </c>
      <c r="J85" s="5">
        <v>1</v>
      </c>
      <c r="K85" s="5" t="s">
        <v>2149</v>
      </c>
    </row>
    <row r="86" ht="17" customHeight="1" spans="2:11">
      <c r="B86" s="53">
        <v>20240508</v>
      </c>
      <c r="C86" s="53"/>
      <c r="D86" s="54" t="s">
        <v>243</v>
      </c>
      <c r="E86" s="54"/>
      <c r="F86" s="54" t="s">
        <v>242</v>
      </c>
      <c r="G86" s="54"/>
      <c r="H86" s="55">
        <v>105.4</v>
      </c>
      <c r="I86" s="55">
        <v>7</v>
      </c>
      <c r="J86" s="5">
        <v>1</v>
      </c>
      <c r="K86" s="5" t="s">
        <v>2149</v>
      </c>
    </row>
    <row r="87" ht="17" customHeight="1" spans="2:11">
      <c r="B87" s="53">
        <v>20240508</v>
      </c>
      <c r="C87" s="53"/>
      <c r="D87" s="54" t="s">
        <v>245</v>
      </c>
      <c r="E87" s="54"/>
      <c r="F87" s="54" t="s">
        <v>244</v>
      </c>
      <c r="G87" s="54"/>
      <c r="H87" s="55">
        <v>99</v>
      </c>
      <c r="I87" s="55">
        <v>8</v>
      </c>
      <c r="J87" s="5">
        <v>1</v>
      </c>
      <c r="K87" s="5" t="s">
        <v>2149</v>
      </c>
    </row>
    <row r="88" ht="17" customHeight="1" spans="2:11">
      <c r="B88" s="53">
        <v>20240508</v>
      </c>
      <c r="C88" s="53"/>
      <c r="D88" s="54" t="s">
        <v>248</v>
      </c>
      <c r="E88" s="54"/>
      <c r="F88" s="54" t="s">
        <v>247</v>
      </c>
      <c r="G88" s="54"/>
      <c r="H88" s="55">
        <v>98</v>
      </c>
      <c r="I88" s="55">
        <v>9</v>
      </c>
      <c r="J88" s="5">
        <v>1</v>
      </c>
      <c r="K88" s="5" t="s">
        <v>2149</v>
      </c>
    </row>
    <row r="89" ht="17" customHeight="1" spans="2:11">
      <c r="B89" s="53">
        <v>20240508</v>
      </c>
      <c r="C89" s="53"/>
      <c r="D89" s="54" t="s">
        <v>251</v>
      </c>
      <c r="E89" s="54"/>
      <c r="F89" s="54" t="s">
        <v>250</v>
      </c>
      <c r="G89" s="54"/>
      <c r="H89" s="55">
        <v>97.6</v>
      </c>
      <c r="I89" s="55">
        <v>10</v>
      </c>
      <c r="J89" s="5">
        <v>1</v>
      </c>
      <c r="K89" s="5" t="s">
        <v>2149</v>
      </c>
    </row>
    <row r="90" ht="17" customHeight="1" spans="2:11">
      <c r="B90" s="53">
        <v>20240508</v>
      </c>
      <c r="C90" s="53"/>
      <c r="D90" s="54" t="s">
        <v>254</v>
      </c>
      <c r="E90" s="54"/>
      <c r="F90" s="54" t="s">
        <v>253</v>
      </c>
      <c r="G90" s="54"/>
      <c r="H90" s="55">
        <v>95.6</v>
      </c>
      <c r="I90" s="55">
        <v>11</v>
      </c>
      <c r="J90" s="5">
        <v>1</v>
      </c>
      <c r="K90" s="5" t="s">
        <v>2149</v>
      </c>
    </row>
    <row r="91" ht="17" customHeight="1" spans="2:11">
      <c r="B91" s="53">
        <v>20240508</v>
      </c>
      <c r="C91" s="53"/>
      <c r="D91" s="54" t="s">
        <v>257</v>
      </c>
      <c r="E91" s="54"/>
      <c r="F91" s="54" t="s">
        <v>256</v>
      </c>
      <c r="G91" s="54"/>
      <c r="H91" s="55">
        <v>93.4</v>
      </c>
      <c r="I91" s="55">
        <v>12</v>
      </c>
      <c r="J91" s="5">
        <v>1</v>
      </c>
      <c r="K91" s="5" t="s">
        <v>2149</v>
      </c>
    </row>
    <row r="92" ht="17" customHeight="1" spans="2:11">
      <c r="B92" s="53">
        <v>20240508</v>
      </c>
      <c r="C92" s="53"/>
      <c r="D92" s="54" t="s">
        <v>260</v>
      </c>
      <c r="E92" s="54"/>
      <c r="F92" s="54" t="s">
        <v>259</v>
      </c>
      <c r="G92" s="54"/>
      <c r="H92" s="55">
        <v>93.2</v>
      </c>
      <c r="I92" s="55">
        <v>13</v>
      </c>
      <c r="J92" s="5">
        <v>1</v>
      </c>
      <c r="K92" s="5" t="s">
        <v>2149</v>
      </c>
    </row>
    <row r="93" ht="17" customHeight="1" spans="2:11">
      <c r="B93" s="53">
        <v>20240508</v>
      </c>
      <c r="C93" s="53"/>
      <c r="D93" s="54" t="s">
        <v>263</v>
      </c>
      <c r="E93" s="54"/>
      <c r="F93" s="54" t="s">
        <v>262</v>
      </c>
      <c r="G93" s="54"/>
      <c r="H93" s="55">
        <v>80.4</v>
      </c>
      <c r="I93" s="55">
        <v>14</v>
      </c>
      <c r="J93" s="5">
        <v>1</v>
      </c>
      <c r="K93" s="5" t="s">
        <v>2149</v>
      </c>
    </row>
    <row r="94" ht="17" customHeight="1" spans="2:11">
      <c r="B94" s="53">
        <v>20240508</v>
      </c>
      <c r="C94" s="53"/>
      <c r="D94" s="54" t="s">
        <v>222</v>
      </c>
      <c r="E94" s="54"/>
      <c r="F94" s="54" t="s">
        <v>221</v>
      </c>
      <c r="G94" s="54"/>
      <c r="H94" s="54" t="s">
        <v>23</v>
      </c>
      <c r="I94" s="54" t="s">
        <v>24</v>
      </c>
      <c r="J94" s="5">
        <v>1</v>
      </c>
      <c r="K94" s="5" t="s">
        <v>2149</v>
      </c>
    </row>
    <row r="95" ht="17" customHeight="1" spans="2:11">
      <c r="B95" s="53">
        <v>20240508</v>
      </c>
      <c r="C95" s="53"/>
      <c r="D95" s="54" t="s">
        <v>224</v>
      </c>
      <c r="E95" s="54"/>
      <c r="F95" s="54" t="s">
        <v>223</v>
      </c>
      <c r="G95" s="54"/>
      <c r="H95" s="54" t="s">
        <v>23</v>
      </c>
      <c r="I95" s="54" t="s">
        <v>24</v>
      </c>
      <c r="J95" s="5">
        <v>1</v>
      </c>
      <c r="K95" s="5" t="s">
        <v>2149</v>
      </c>
    </row>
    <row r="96" ht="17" customHeight="1" spans="2:11">
      <c r="B96" s="53">
        <v>20240508</v>
      </c>
      <c r="C96" s="53"/>
      <c r="D96" s="54" t="s">
        <v>226</v>
      </c>
      <c r="E96" s="54"/>
      <c r="F96" s="54" t="s">
        <v>225</v>
      </c>
      <c r="G96" s="54"/>
      <c r="H96" s="54" t="s">
        <v>23</v>
      </c>
      <c r="I96" s="54" t="s">
        <v>24</v>
      </c>
      <c r="J96" s="5">
        <v>1</v>
      </c>
      <c r="K96" s="5" t="s">
        <v>2149</v>
      </c>
    </row>
    <row r="97" ht="17" customHeight="1" spans="2:11">
      <c r="B97" s="50">
        <v>20240509</v>
      </c>
      <c r="C97" s="50"/>
      <c r="D97" s="51" t="s">
        <v>284</v>
      </c>
      <c r="E97" s="51"/>
      <c r="F97" s="51" t="s">
        <v>283</v>
      </c>
      <c r="G97" s="51"/>
      <c r="H97" s="52">
        <v>136</v>
      </c>
      <c r="I97" s="52">
        <v>1</v>
      </c>
      <c r="J97" s="5">
        <v>1</v>
      </c>
      <c r="K97" s="5" t="s">
        <v>2148</v>
      </c>
    </row>
    <row r="98" ht="17" customHeight="1" spans="2:11">
      <c r="B98" s="50">
        <v>20240509</v>
      </c>
      <c r="C98" s="50"/>
      <c r="D98" s="51" t="s">
        <v>287</v>
      </c>
      <c r="E98" s="51"/>
      <c r="F98" s="51" t="s">
        <v>286</v>
      </c>
      <c r="G98" s="51"/>
      <c r="H98" s="52">
        <v>136</v>
      </c>
      <c r="I98" s="52">
        <v>1</v>
      </c>
      <c r="J98" s="5">
        <v>1</v>
      </c>
      <c r="K98" s="5" t="s">
        <v>2148</v>
      </c>
    </row>
    <row r="99" ht="17" customHeight="1" spans="2:11">
      <c r="B99" s="50">
        <v>20240509</v>
      </c>
      <c r="C99" s="50"/>
      <c r="D99" s="51" t="s">
        <v>290</v>
      </c>
      <c r="E99" s="51"/>
      <c r="F99" s="51" t="s">
        <v>289</v>
      </c>
      <c r="G99" s="51"/>
      <c r="H99" s="52">
        <v>135.2</v>
      </c>
      <c r="I99" s="52">
        <v>3</v>
      </c>
      <c r="J99" s="5">
        <v>1</v>
      </c>
      <c r="K99" s="5" t="s">
        <v>2148</v>
      </c>
    </row>
    <row r="100" ht="17" customHeight="1" spans="2:11">
      <c r="B100" s="50">
        <v>20240509</v>
      </c>
      <c r="C100" s="50"/>
      <c r="D100" s="51" t="s">
        <v>293</v>
      </c>
      <c r="E100" s="51"/>
      <c r="F100" s="51" t="s">
        <v>292</v>
      </c>
      <c r="G100" s="51"/>
      <c r="H100" s="52">
        <v>131.4</v>
      </c>
      <c r="I100" s="52">
        <v>4</v>
      </c>
      <c r="J100" s="5">
        <v>1</v>
      </c>
      <c r="K100" s="5" t="s">
        <v>2149</v>
      </c>
    </row>
    <row r="101" ht="17" customHeight="1" spans="2:11">
      <c r="B101" s="50">
        <v>20240509</v>
      </c>
      <c r="C101" s="50"/>
      <c r="D101" s="51" t="s">
        <v>296</v>
      </c>
      <c r="E101" s="51"/>
      <c r="F101" s="51" t="s">
        <v>295</v>
      </c>
      <c r="G101" s="51"/>
      <c r="H101" s="52">
        <v>126</v>
      </c>
      <c r="I101" s="52">
        <v>5</v>
      </c>
      <c r="J101" s="5">
        <v>1</v>
      </c>
      <c r="K101" s="5" t="s">
        <v>2149</v>
      </c>
    </row>
    <row r="102" ht="17" customHeight="1" spans="2:11">
      <c r="B102" s="50">
        <v>20240509</v>
      </c>
      <c r="C102" s="50"/>
      <c r="D102" s="51" t="s">
        <v>298</v>
      </c>
      <c r="E102" s="51"/>
      <c r="F102" s="51" t="s">
        <v>297</v>
      </c>
      <c r="G102" s="51"/>
      <c r="H102" s="52">
        <v>124.2</v>
      </c>
      <c r="I102" s="52">
        <v>6</v>
      </c>
      <c r="J102" s="5">
        <v>1</v>
      </c>
      <c r="K102" s="5" t="s">
        <v>2149</v>
      </c>
    </row>
    <row r="103" ht="17" customHeight="1" spans="2:11">
      <c r="B103" s="50">
        <v>20240509</v>
      </c>
      <c r="C103" s="50"/>
      <c r="D103" s="51" t="s">
        <v>301</v>
      </c>
      <c r="E103" s="51"/>
      <c r="F103" s="51" t="s">
        <v>300</v>
      </c>
      <c r="G103" s="51"/>
      <c r="H103" s="52">
        <v>121.8</v>
      </c>
      <c r="I103" s="52">
        <v>7</v>
      </c>
      <c r="J103" s="5">
        <v>1</v>
      </c>
      <c r="K103" s="5" t="s">
        <v>2149</v>
      </c>
    </row>
    <row r="104" ht="17" customHeight="1" spans="2:11">
      <c r="B104" s="50">
        <v>20240509</v>
      </c>
      <c r="C104" s="50"/>
      <c r="D104" s="51" t="s">
        <v>303</v>
      </c>
      <c r="E104" s="51"/>
      <c r="F104" s="51" t="s">
        <v>302</v>
      </c>
      <c r="G104" s="51"/>
      <c r="H104" s="52">
        <v>121.6</v>
      </c>
      <c r="I104" s="52">
        <v>8</v>
      </c>
      <c r="J104" s="5">
        <v>1</v>
      </c>
      <c r="K104" s="5" t="s">
        <v>2149</v>
      </c>
    </row>
    <row r="105" ht="17" customHeight="1" spans="2:11">
      <c r="B105" s="50">
        <v>20240509</v>
      </c>
      <c r="C105" s="50"/>
      <c r="D105" s="51" t="s">
        <v>306</v>
      </c>
      <c r="E105" s="51"/>
      <c r="F105" s="51" t="s">
        <v>305</v>
      </c>
      <c r="G105" s="51"/>
      <c r="H105" s="52">
        <v>121.4</v>
      </c>
      <c r="I105" s="52">
        <v>9</v>
      </c>
      <c r="J105" s="5">
        <v>1</v>
      </c>
      <c r="K105" s="5" t="s">
        <v>2149</v>
      </c>
    </row>
    <row r="106" ht="17" customHeight="1" spans="2:11">
      <c r="B106" s="50">
        <v>20240509</v>
      </c>
      <c r="C106" s="50"/>
      <c r="D106" s="51" t="s">
        <v>309</v>
      </c>
      <c r="E106" s="51"/>
      <c r="F106" s="51" t="s">
        <v>308</v>
      </c>
      <c r="G106" s="51"/>
      <c r="H106" s="52">
        <v>118.6</v>
      </c>
      <c r="I106" s="52">
        <v>10</v>
      </c>
      <c r="J106" s="5">
        <v>1</v>
      </c>
      <c r="K106" s="5" t="s">
        <v>2149</v>
      </c>
    </row>
    <row r="107" ht="17" customHeight="1" spans="2:11">
      <c r="B107" s="50">
        <v>20240509</v>
      </c>
      <c r="C107" s="50"/>
      <c r="D107" s="51" t="s">
        <v>311</v>
      </c>
      <c r="E107" s="51"/>
      <c r="F107" s="51" t="s">
        <v>310</v>
      </c>
      <c r="G107" s="51"/>
      <c r="H107" s="52">
        <v>117.8</v>
      </c>
      <c r="I107" s="52">
        <v>11</v>
      </c>
      <c r="J107" s="5">
        <v>1</v>
      </c>
      <c r="K107" s="5" t="s">
        <v>2149</v>
      </c>
    </row>
    <row r="108" ht="17" customHeight="1" spans="2:11">
      <c r="B108" s="50">
        <v>20240509</v>
      </c>
      <c r="C108" s="50"/>
      <c r="D108" s="51" t="s">
        <v>313</v>
      </c>
      <c r="E108" s="51"/>
      <c r="F108" s="51" t="s">
        <v>312</v>
      </c>
      <c r="G108" s="51"/>
      <c r="H108" s="52">
        <v>117.6</v>
      </c>
      <c r="I108" s="52">
        <v>12</v>
      </c>
      <c r="J108" s="5">
        <v>1</v>
      </c>
      <c r="K108" s="5" t="s">
        <v>2149</v>
      </c>
    </row>
    <row r="109" ht="17" customHeight="1" spans="2:11">
      <c r="B109" s="50">
        <v>20240509</v>
      </c>
      <c r="C109" s="50"/>
      <c r="D109" s="51" t="s">
        <v>315</v>
      </c>
      <c r="E109" s="51"/>
      <c r="F109" s="51" t="s">
        <v>314</v>
      </c>
      <c r="G109" s="51"/>
      <c r="H109" s="52">
        <v>110.2</v>
      </c>
      <c r="I109" s="52">
        <v>13</v>
      </c>
      <c r="J109" s="5">
        <v>1</v>
      </c>
      <c r="K109" s="5" t="s">
        <v>2149</v>
      </c>
    </row>
    <row r="110" ht="17" customHeight="1" spans="2:11">
      <c r="B110" s="50">
        <v>20240509</v>
      </c>
      <c r="C110" s="50"/>
      <c r="D110" s="51" t="s">
        <v>318</v>
      </c>
      <c r="E110" s="51"/>
      <c r="F110" s="51" t="s">
        <v>317</v>
      </c>
      <c r="G110" s="51"/>
      <c r="H110" s="52">
        <v>104.4</v>
      </c>
      <c r="I110" s="52">
        <v>14</v>
      </c>
      <c r="J110" s="5">
        <v>1</v>
      </c>
      <c r="K110" s="5" t="s">
        <v>2149</v>
      </c>
    </row>
    <row r="111" ht="17" customHeight="1" spans="2:11">
      <c r="B111" s="50">
        <v>20240509</v>
      </c>
      <c r="C111" s="50"/>
      <c r="D111" s="51" t="s">
        <v>320</v>
      </c>
      <c r="E111" s="51"/>
      <c r="F111" s="51" t="s">
        <v>319</v>
      </c>
      <c r="G111" s="51"/>
      <c r="H111" s="52">
        <v>101.2</v>
      </c>
      <c r="I111" s="52">
        <v>15</v>
      </c>
      <c r="J111" s="5">
        <v>1</v>
      </c>
      <c r="K111" s="5" t="s">
        <v>2149</v>
      </c>
    </row>
    <row r="112" ht="17" customHeight="1" spans="2:11">
      <c r="B112" s="50">
        <v>20240509</v>
      </c>
      <c r="C112" s="50"/>
      <c r="D112" s="51" t="s">
        <v>322</v>
      </c>
      <c r="E112" s="51"/>
      <c r="F112" s="51" t="s">
        <v>321</v>
      </c>
      <c r="G112" s="51"/>
      <c r="H112" s="52">
        <v>89.6</v>
      </c>
      <c r="I112" s="52">
        <v>16</v>
      </c>
      <c r="J112" s="5">
        <v>1</v>
      </c>
      <c r="K112" s="5" t="s">
        <v>2149</v>
      </c>
    </row>
    <row r="113" ht="17" customHeight="1" spans="2:11">
      <c r="B113" s="50">
        <v>20240509</v>
      </c>
      <c r="C113" s="50"/>
      <c r="D113" s="51" t="s">
        <v>325</v>
      </c>
      <c r="E113" s="51"/>
      <c r="F113" s="51" t="s">
        <v>324</v>
      </c>
      <c r="G113" s="51"/>
      <c r="H113" s="52">
        <v>61.6</v>
      </c>
      <c r="I113" s="52">
        <v>17</v>
      </c>
      <c r="J113" s="5">
        <v>1</v>
      </c>
      <c r="K113" s="5" t="s">
        <v>2149</v>
      </c>
    </row>
    <row r="114" ht="17" customHeight="1" spans="2:11">
      <c r="B114" s="50">
        <v>20240509</v>
      </c>
      <c r="C114" s="50"/>
      <c r="D114" s="51" t="s">
        <v>266</v>
      </c>
      <c r="E114" s="51"/>
      <c r="F114" s="51" t="s">
        <v>265</v>
      </c>
      <c r="G114" s="51"/>
      <c r="H114" s="51" t="s">
        <v>23</v>
      </c>
      <c r="I114" s="51" t="s">
        <v>24</v>
      </c>
      <c r="J114" s="5">
        <v>1</v>
      </c>
      <c r="K114" s="5" t="s">
        <v>2149</v>
      </c>
    </row>
    <row r="115" ht="17" customHeight="1" spans="2:11">
      <c r="B115" s="50">
        <v>20240509</v>
      </c>
      <c r="C115" s="50"/>
      <c r="D115" s="51" t="s">
        <v>268</v>
      </c>
      <c r="E115" s="51"/>
      <c r="F115" s="51" t="s">
        <v>267</v>
      </c>
      <c r="G115" s="51"/>
      <c r="H115" s="51" t="s">
        <v>23</v>
      </c>
      <c r="I115" s="51" t="s">
        <v>24</v>
      </c>
      <c r="J115" s="5">
        <v>1</v>
      </c>
      <c r="K115" s="5" t="s">
        <v>2149</v>
      </c>
    </row>
    <row r="116" ht="17" customHeight="1" spans="2:11">
      <c r="B116" s="50">
        <v>20240509</v>
      </c>
      <c r="C116" s="50"/>
      <c r="D116" s="51" t="s">
        <v>270</v>
      </c>
      <c r="E116" s="51"/>
      <c r="F116" s="51" t="s">
        <v>269</v>
      </c>
      <c r="G116" s="51"/>
      <c r="H116" s="51" t="s">
        <v>23</v>
      </c>
      <c r="I116" s="51" t="s">
        <v>24</v>
      </c>
      <c r="J116" s="5">
        <v>1</v>
      </c>
      <c r="K116" s="5" t="s">
        <v>2149</v>
      </c>
    </row>
    <row r="117" ht="17" customHeight="1" spans="2:11">
      <c r="B117" s="50">
        <v>20240509</v>
      </c>
      <c r="C117" s="50"/>
      <c r="D117" s="51" t="s">
        <v>272</v>
      </c>
      <c r="E117" s="51"/>
      <c r="F117" s="51" t="s">
        <v>271</v>
      </c>
      <c r="G117" s="51"/>
      <c r="H117" s="51" t="s">
        <v>23</v>
      </c>
      <c r="I117" s="51" t="s">
        <v>24</v>
      </c>
      <c r="J117" s="5">
        <v>1</v>
      </c>
      <c r="K117" s="5" t="s">
        <v>2149</v>
      </c>
    </row>
    <row r="118" ht="17" customHeight="1" spans="2:11">
      <c r="B118" s="50">
        <v>20240509</v>
      </c>
      <c r="C118" s="50"/>
      <c r="D118" s="51" t="s">
        <v>274</v>
      </c>
      <c r="E118" s="51"/>
      <c r="F118" s="51" t="s">
        <v>273</v>
      </c>
      <c r="G118" s="51"/>
      <c r="H118" s="51" t="s">
        <v>23</v>
      </c>
      <c r="I118" s="51" t="s">
        <v>24</v>
      </c>
      <c r="J118" s="5">
        <v>1</v>
      </c>
      <c r="K118" s="5" t="s">
        <v>2149</v>
      </c>
    </row>
    <row r="119" ht="17" customHeight="1" spans="2:11">
      <c r="B119" s="50">
        <v>20240509</v>
      </c>
      <c r="C119" s="50"/>
      <c r="D119" s="51" t="s">
        <v>276</v>
      </c>
      <c r="E119" s="51"/>
      <c r="F119" s="51" t="s">
        <v>275</v>
      </c>
      <c r="G119" s="51"/>
      <c r="H119" s="51" t="s">
        <v>23</v>
      </c>
      <c r="I119" s="51" t="s">
        <v>24</v>
      </c>
      <c r="J119" s="5">
        <v>1</v>
      </c>
      <c r="K119" s="5" t="s">
        <v>2149</v>
      </c>
    </row>
    <row r="120" ht="17" customHeight="1" spans="2:11">
      <c r="B120" s="50">
        <v>20240509</v>
      </c>
      <c r="C120" s="50"/>
      <c r="D120" s="51" t="s">
        <v>278</v>
      </c>
      <c r="E120" s="51"/>
      <c r="F120" s="51" t="s">
        <v>277</v>
      </c>
      <c r="G120" s="51"/>
      <c r="H120" s="51" t="s">
        <v>23</v>
      </c>
      <c r="I120" s="51" t="s">
        <v>24</v>
      </c>
      <c r="J120" s="5">
        <v>1</v>
      </c>
      <c r="K120" s="5" t="s">
        <v>2149</v>
      </c>
    </row>
    <row r="121" ht="17" customHeight="1" spans="2:11">
      <c r="B121" s="50">
        <v>20240509</v>
      </c>
      <c r="C121" s="50"/>
      <c r="D121" s="51" t="s">
        <v>280</v>
      </c>
      <c r="E121" s="51"/>
      <c r="F121" s="51" t="s">
        <v>279</v>
      </c>
      <c r="G121" s="51"/>
      <c r="H121" s="51" t="s">
        <v>23</v>
      </c>
      <c r="I121" s="51" t="s">
        <v>24</v>
      </c>
      <c r="J121" s="5">
        <v>1</v>
      </c>
      <c r="K121" s="5" t="s">
        <v>2149</v>
      </c>
    </row>
    <row r="122" ht="17" customHeight="1" spans="2:11">
      <c r="B122" s="50">
        <v>20240509</v>
      </c>
      <c r="C122" s="50"/>
      <c r="D122" s="51" t="s">
        <v>282</v>
      </c>
      <c r="E122" s="51"/>
      <c r="F122" s="51" t="s">
        <v>281</v>
      </c>
      <c r="G122" s="51"/>
      <c r="H122" s="51" t="s">
        <v>23</v>
      </c>
      <c r="I122" s="51" t="s">
        <v>24</v>
      </c>
      <c r="J122" s="5">
        <v>1</v>
      </c>
      <c r="K122" s="5" t="s">
        <v>2149</v>
      </c>
    </row>
    <row r="123" ht="17" customHeight="1" spans="2:11">
      <c r="B123" s="47">
        <v>20240510</v>
      </c>
      <c r="C123" s="47"/>
      <c r="D123" s="48" t="s">
        <v>348</v>
      </c>
      <c r="E123" s="48"/>
      <c r="F123" s="48" t="s">
        <v>347</v>
      </c>
      <c r="G123" s="48"/>
      <c r="H123" s="49">
        <v>129.4</v>
      </c>
      <c r="I123" s="49">
        <v>1</v>
      </c>
      <c r="J123" s="5">
        <v>1</v>
      </c>
      <c r="K123" s="5" t="s">
        <v>2148</v>
      </c>
    </row>
    <row r="124" ht="17" customHeight="1" spans="2:11">
      <c r="B124" s="47">
        <v>20240510</v>
      </c>
      <c r="C124" s="47"/>
      <c r="D124" s="48" t="s">
        <v>350</v>
      </c>
      <c r="E124" s="48"/>
      <c r="F124" s="48" t="s">
        <v>349</v>
      </c>
      <c r="G124" s="48"/>
      <c r="H124" s="49">
        <v>126</v>
      </c>
      <c r="I124" s="49">
        <v>2</v>
      </c>
      <c r="J124" s="5">
        <v>1</v>
      </c>
      <c r="K124" s="5" t="s">
        <v>2148</v>
      </c>
    </row>
    <row r="125" ht="17" customHeight="1" spans="2:11">
      <c r="B125" s="47">
        <v>20240510</v>
      </c>
      <c r="C125" s="47"/>
      <c r="D125" s="48" t="s">
        <v>353</v>
      </c>
      <c r="E125" s="48"/>
      <c r="F125" s="48" t="s">
        <v>352</v>
      </c>
      <c r="G125" s="48"/>
      <c r="H125" s="49">
        <v>123</v>
      </c>
      <c r="I125" s="49">
        <v>3</v>
      </c>
      <c r="J125" s="5">
        <v>1</v>
      </c>
      <c r="K125" s="5" t="s">
        <v>2148</v>
      </c>
    </row>
    <row r="126" ht="17" customHeight="1" spans="2:11">
      <c r="B126" s="47">
        <v>20240510</v>
      </c>
      <c r="C126" s="47"/>
      <c r="D126" s="48" t="s">
        <v>356</v>
      </c>
      <c r="E126" s="48"/>
      <c r="F126" s="48" t="s">
        <v>355</v>
      </c>
      <c r="G126" s="48"/>
      <c r="H126" s="49">
        <v>121.8</v>
      </c>
      <c r="I126" s="49">
        <v>4</v>
      </c>
      <c r="J126" s="5">
        <v>1</v>
      </c>
      <c r="K126" s="5" t="s">
        <v>2149</v>
      </c>
    </row>
    <row r="127" ht="17" customHeight="1" spans="2:11">
      <c r="B127" s="47">
        <v>20240510</v>
      </c>
      <c r="C127" s="47"/>
      <c r="D127" s="48" t="s">
        <v>358</v>
      </c>
      <c r="E127" s="48"/>
      <c r="F127" s="48" t="s">
        <v>357</v>
      </c>
      <c r="G127" s="48"/>
      <c r="H127" s="49">
        <v>119.8</v>
      </c>
      <c r="I127" s="49">
        <v>5</v>
      </c>
      <c r="J127" s="5">
        <v>1</v>
      </c>
      <c r="K127" s="5" t="s">
        <v>2149</v>
      </c>
    </row>
    <row r="128" ht="17" customHeight="1" spans="2:11">
      <c r="B128" s="47">
        <v>20240510</v>
      </c>
      <c r="C128" s="47"/>
      <c r="D128" s="48" t="s">
        <v>360</v>
      </c>
      <c r="E128" s="48"/>
      <c r="F128" s="48" t="s">
        <v>359</v>
      </c>
      <c r="G128" s="48"/>
      <c r="H128" s="49">
        <v>119.4</v>
      </c>
      <c r="I128" s="49">
        <v>6</v>
      </c>
      <c r="J128" s="5">
        <v>1</v>
      </c>
      <c r="K128" s="5" t="s">
        <v>2149</v>
      </c>
    </row>
    <row r="129" ht="17" customHeight="1" spans="2:11">
      <c r="B129" s="47">
        <v>20240510</v>
      </c>
      <c r="C129" s="47"/>
      <c r="D129" s="48" t="s">
        <v>363</v>
      </c>
      <c r="E129" s="48"/>
      <c r="F129" s="48" t="s">
        <v>362</v>
      </c>
      <c r="G129" s="48"/>
      <c r="H129" s="49">
        <v>117.6</v>
      </c>
      <c r="I129" s="49">
        <v>7</v>
      </c>
      <c r="J129" s="5">
        <v>1</v>
      </c>
      <c r="K129" s="5" t="s">
        <v>2149</v>
      </c>
    </row>
    <row r="130" ht="17" customHeight="1" spans="2:11">
      <c r="B130" s="47">
        <v>20240510</v>
      </c>
      <c r="C130" s="47"/>
      <c r="D130" s="48" t="s">
        <v>365</v>
      </c>
      <c r="E130" s="48"/>
      <c r="F130" s="48" t="s">
        <v>364</v>
      </c>
      <c r="G130" s="48"/>
      <c r="H130" s="49">
        <v>117.2</v>
      </c>
      <c r="I130" s="49">
        <v>8</v>
      </c>
      <c r="J130" s="5">
        <v>1</v>
      </c>
      <c r="K130" s="5" t="s">
        <v>2149</v>
      </c>
    </row>
    <row r="131" ht="17" customHeight="1" spans="2:11">
      <c r="B131" s="47">
        <v>20240510</v>
      </c>
      <c r="C131" s="47"/>
      <c r="D131" s="48" t="s">
        <v>367</v>
      </c>
      <c r="E131" s="48"/>
      <c r="F131" s="48" t="s">
        <v>366</v>
      </c>
      <c r="G131" s="48"/>
      <c r="H131" s="49">
        <v>116.8</v>
      </c>
      <c r="I131" s="49">
        <v>9</v>
      </c>
      <c r="J131" s="5">
        <v>1</v>
      </c>
      <c r="K131" s="5" t="s">
        <v>2149</v>
      </c>
    </row>
    <row r="132" ht="17" customHeight="1" spans="2:11">
      <c r="B132" s="47">
        <v>20240510</v>
      </c>
      <c r="C132" s="47"/>
      <c r="D132" s="48" t="s">
        <v>370</v>
      </c>
      <c r="E132" s="48"/>
      <c r="F132" s="48" t="s">
        <v>369</v>
      </c>
      <c r="G132" s="48"/>
      <c r="H132" s="49">
        <v>112.6</v>
      </c>
      <c r="I132" s="49">
        <v>10</v>
      </c>
      <c r="J132" s="5">
        <v>1</v>
      </c>
      <c r="K132" s="5" t="s">
        <v>2149</v>
      </c>
    </row>
    <row r="133" ht="17" customHeight="1" spans="2:11">
      <c r="B133" s="47">
        <v>20240510</v>
      </c>
      <c r="C133" s="47"/>
      <c r="D133" s="48" t="s">
        <v>372</v>
      </c>
      <c r="E133" s="48"/>
      <c r="F133" s="48" t="s">
        <v>371</v>
      </c>
      <c r="G133" s="48"/>
      <c r="H133" s="49">
        <v>107.8</v>
      </c>
      <c r="I133" s="49">
        <v>11</v>
      </c>
      <c r="J133" s="5">
        <v>1</v>
      </c>
      <c r="K133" s="5" t="s">
        <v>2149</v>
      </c>
    </row>
    <row r="134" ht="17" customHeight="1" spans="2:11">
      <c r="B134" s="47">
        <v>20240510</v>
      </c>
      <c r="C134" s="47"/>
      <c r="D134" s="48" t="s">
        <v>375</v>
      </c>
      <c r="E134" s="48"/>
      <c r="F134" s="48" t="s">
        <v>374</v>
      </c>
      <c r="G134" s="48"/>
      <c r="H134" s="49">
        <v>107.6</v>
      </c>
      <c r="I134" s="49">
        <v>12</v>
      </c>
      <c r="J134" s="5">
        <v>1</v>
      </c>
      <c r="K134" s="5" t="s">
        <v>2149</v>
      </c>
    </row>
    <row r="135" ht="17" customHeight="1" spans="2:11">
      <c r="B135" s="47">
        <v>20240510</v>
      </c>
      <c r="C135" s="47"/>
      <c r="D135" s="48" t="s">
        <v>378</v>
      </c>
      <c r="E135" s="48"/>
      <c r="F135" s="48" t="s">
        <v>377</v>
      </c>
      <c r="G135" s="48"/>
      <c r="H135" s="49">
        <v>100.4</v>
      </c>
      <c r="I135" s="49">
        <v>13</v>
      </c>
      <c r="J135" s="5">
        <v>1</v>
      </c>
      <c r="K135" s="5" t="s">
        <v>2149</v>
      </c>
    </row>
    <row r="136" ht="17" customHeight="1" spans="2:11">
      <c r="B136" s="47">
        <v>20240510</v>
      </c>
      <c r="C136" s="47"/>
      <c r="D136" s="48" t="s">
        <v>380</v>
      </c>
      <c r="E136" s="48"/>
      <c r="F136" s="48" t="s">
        <v>379</v>
      </c>
      <c r="G136" s="48"/>
      <c r="H136" s="49">
        <v>99.2</v>
      </c>
      <c r="I136" s="49">
        <v>14</v>
      </c>
      <c r="J136" s="5">
        <v>1</v>
      </c>
      <c r="K136" s="5" t="s">
        <v>2149</v>
      </c>
    </row>
    <row r="137" ht="17" customHeight="1" spans="2:11">
      <c r="B137" s="47">
        <v>20240510</v>
      </c>
      <c r="C137" s="47"/>
      <c r="D137" s="48" t="s">
        <v>383</v>
      </c>
      <c r="E137" s="48"/>
      <c r="F137" s="48" t="s">
        <v>382</v>
      </c>
      <c r="G137" s="48"/>
      <c r="H137" s="49">
        <v>91.8</v>
      </c>
      <c r="I137" s="49">
        <v>15</v>
      </c>
      <c r="J137" s="5">
        <v>1</v>
      </c>
      <c r="K137" s="5" t="s">
        <v>2149</v>
      </c>
    </row>
    <row r="138" ht="17" customHeight="1" spans="2:11">
      <c r="B138" s="47">
        <v>20240510</v>
      </c>
      <c r="C138" s="47"/>
      <c r="D138" s="48" t="s">
        <v>385</v>
      </c>
      <c r="E138" s="48"/>
      <c r="F138" s="48" t="s">
        <v>384</v>
      </c>
      <c r="G138" s="48"/>
      <c r="H138" s="49">
        <v>91.4</v>
      </c>
      <c r="I138" s="49">
        <v>16</v>
      </c>
      <c r="J138" s="5">
        <v>1</v>
      </c>
      <c r="K138" s="5" t="s">
        <v>2149</v>
      </c>
    </row>
    <row r="139" ht="17" customHeight="1" spans="2:11">
      <c r="B139" s="47">
        <v>20240510</v>
      </c>
      <c r="C139" s="47"/>
      <c r="D139" s="48" t="s">
        <v>388</v>
      </c>
      <c r="E139" s="48"/>
      <c r="F139" s="48" t="s">
        <v>387</v>
      </c>
      <c r="G139" s="48"/>
      <c r="H139" s="49">
        <v>91.2</v>
      </c>
      <c r="I139" s="49">
        <v>17</v>
      </c>
      <c r="J139" s="5">
        <v>1</v>
      </c>
      <c r="K139" s="5" t="s">
        <v>2149</v>
      </c>
    </row>
    <row r="140" ht="17" customHeight="1" spans="2:11">
      <c r="B140" s="47">
        <v>20240510</v>
      </c>
      <c r="C140" s="47"/>
      <c r="D140" s="48" t="s">
        <v>391</v>
      </c>
      <c r="E140" s="48"/>
      <c r="F140" s="48" t="s">
        <v>390</v>
      </c>
      <c r="G140" s="48"/>
      <c r="H140" s="49">
        <v>91.2</v>
      </c>
      <c r="I140" s="49">
        <v>17</v>
      </c>
      <c r="J140" s="5">
        <v>1</v>
      </c>
      <c r="K140" s="5" t="s">
        <v>2149</v>
      </c>
    </row>
    <row r="141" ht="17" customHeight="1" spans="2:11">
      <c r="B141" s="47">
        <v>20240510</v>
      </c>
      <c r="C141" s="47"/>
      <c r="D141" s="48" t="s">
        <v>393</v>
      </c>
      <c r="E141" s="48"/>
      <c r="F141" s="48" t="s">
        <v>392</v>
      </c>
      <c r="G141" s="48"/>
      <c r="H141" s="49">
        <v>90.4</v>
      </c>
      <c r="I141" s="49">
        <v>19</v>
      </c>
      <c r="J141" s="5">
        <v>1</v>
      </c>
      <c r="K141" s="5" t="s">
        <v>2149</v>
      </c>
    </row>
    <row r="142" ht="17" customHeight="1" spans="2:11">
      <c r="B142" s="47">
        <v>20240510</v>
      </c>
      <c r="C142" s="47"/>
      <c r="D142" s="48" t="s">
        <v>395</v>
      </c>
      <c r="E142" s="48"/>
      <c r="F142" s="48" t="s">
        <v>394</v>
      </c>
      <c r="G142" s="48"/>
      <c r="H142" s="49">
        <v>89</v>
      </c>
      <c r="I142" s="49">
        <v>20</v>
      </c>
      <c r="J142" s="5">
        <v>1</v>
      </c>
      <c r="K142" s="5" t="s">
        <v>2149</v>
      </c>
    </row>
    <row r="143" ht="17" customHeight="1" spans="2:11">
      <c r="B143" s="47">
        <v>20240510</v>
      </c>
      <c r="C143" s="47"/>
      <c r="D143" s="48" t="s">
        <v>398</v>
      </c>
      <c r="E143" s="48"/>
      <c r="F143" s="48" t="s">
        <v>397</v>
      </c>
      <c r="G143" s="48"/>
      <c r="H143" s="49">
        <v>87</v>
      </c>
      <c r="I143" s="49">
        <v>21</v>
      </c>
      <c r="J143" s="5">
        <v>1</v>
      </c>
      <c r="K143" s="5" t="s">
        <v>2149</v>
      </c>
    </row>
    <row r="144" ht="17" customHeight="1" spans="2:11">
      <c r="B144" s="47">
        <v>20240510</v>
      </c>
      <c r="C144" s="47"/>
      <c r="D144" s="48" t="s">
        <v>401</v>
      </c>
      <c r="E144" s="48"/>
      <c r="F144" s="48" t="s">
        <v>400</v>
      </c>
      <c r="G144" s="48"/>
      <c r="H144" s="49">
        <v>85.4</v>
      </c>
      <c r="I144" s="49">
        <v>22</v>
      </c>
      <c r="J144" s="5">
        <v>1</v>
      </c>
      <c r="K144" s="5" t="s">
        <v>2149</v>
      </c>
    </row>
    <row r="145" ht="17" customHeight="1" spans="2:11">
      <c r="B145" s="47">
        <v>20240510</v>
      </c>
      <c r="C145" s="47"/>
      <c r="D145" s="48" t="s">
        <v>403</v>
      </c>
      <c r="E145" s="48"/>
      <c r="F145" s="48" t="s">
        <v>402</v>
      </c>
      <c r="G145" s="48"/>
      <c r="H145" s="49">
        <v>80.6</v>
      </c>
      <c r="I145" s="49">
        <v>23</v>
      </c>
      <c r="J145" s="5">
        <v>1</v>
      </c>
      <c r="K145" s="5" t="s">
        <v>2149</v>
      </c>
    </row>
    <row r="146" ht="17" customHeight="1" spans="2:11">
      <c r="B146" s="47">
        <v>20240510</v>
      </c>
      <c r="C146" s="47"/>
      <c r="D146" s="48" t="s">
        <v>405</v>
      </c>
      <c r="E146" s="48"/>
      <c r="F146" s="48" t="s">
        <v>404</v>
      </c>
      <c r="G146" s="48"/>
      <c r="H146" s="49">
        <v>75.8</v>
      </c>
      <c r="I146" s="49">
        <v>24</v>
      </c>
      <c r="J146" s="5">
        <v>1</v>
      </c>
      <c r="K146" s="5" t="s">
        <v>2149</v>
      </c>
    </row>
    <row r="147" ht="17" customHeight="1" spans="2:11">
      <c r="B147" s="47">
        <v>20240510</v>
      </c>
      <c r="C147" s="47"/>
      <c r="D147" s="48" t="s">
        <v>408</v>
      </c>
      <c r="E147" s="48"/>
      <c r="F147" s="48" t="s">
        <v>407</v>
      </c>
      <c r="G147" s="48"/>
      <c r="H147" s="49">
        <v>70.2</v>
      </c>
      <c r="I147" s="49">
        <v>25</v>
      </c>
      <c r="J147" s="5">
        <v>1</v>
      </c>
      <c r="K147" s="5" t="s">
        <v>2149</v>
      </c>
    </row>
    <row r="148" ht="17" customHeight="1" spans="2:11">
      <c r="B148" s="47">
        <v>20240510</v>
      </c>
      <c r="C148" s="47"/>
      <c r="D148" s="48" t="s">
        <v>411</v>
      </c>
      <c r="E148" s="48"/>
      <c r="F148" s="48" t="s">
        <v>410</v>
      </c>
      <c r="G148" s="48"/>
      <c r="H148" s="49">
        <v>56</v>
      </c>
      <c r="I148" s="49">
        <v>26</v>
      </c>
      <c r="J148" s="5">
        <v>1</v>
      </c>
      <c r="K148" s="5" t="s">
        <v>2149</v>
      </c>
    </row>
    <row r="149" ht="17" customHeight="1" spans="2:11">
      <c r="B149" s="47">
        <v>20240510</v>
      </c>
      <c r="C149" s="47"/>
      <c r="D149" s="48" t="s">
        <v>328</v>
      </c>
      <c r="E149" s="48"/>
      <c r="F149" s="48" t="s">
        <v>327</v>
      </c>
      <c r="G149" s="48"/>
      <c r="H149" s="48" t="s">
        <v>23</v>
      </c>
      <c r="I149" s="48" t="s">
        <v>24</v>
      </c>
      <c r="J149" s="5">
        <v>1</v>
      </c>
      <c r="K149" s="5" t="s">
        <v>2149</v>
      </c>
    </row>
    <row r="150" ht="17" customHeight="1" spans="2:11">
      <c r="B150" s="47">
        <v>20240510</v>
      </c>
      <c r="C150" s="47"/>
      <c r="D150" s="48" t="s">
        <v>330</v>
      </c>
      <c r="E150" s="48"/>
      <c r="F150" s="48" t="s">
        <v>329</v>
      </c>
      <c r="G150" s="48"/>
      <c r="H150" s="48" t="s">
        <v>23</v>
      </c>
      <c r="I150" s="48" t="s">
        <v>24</v>
      </c>
      <c r="J150" s="5">
        <v>1</v>
      </c>
      <c r="K150" s="5" t="s">
        <v>2149</v>
      </c>
    </row>
    <row r="151" ht="17" customHeight="1" spans="2:11">
      <c r="B151" s="47">
        <v>20240510</v>
      </c>
      <c r="C151" s="47"/>
      <c r="D151" s="48" t="s">
        <v>332</v>
      </c>
      <c r="E151" s="48"/>
      <c r="F151" s="48" t="s">
        <v>331</v>
      </c>
      <c r="G151" s="48"/>
      <c r="H151" s="48" t="s">
        <v>23</v>
      </c>
      <c r="I151" s="48" t="s">
        <v>24</v>
      </c>
      <c r="J151" s="5">
        <v>1</v>
      </c>
      <c r="K151" s="5" t="s">
        <v>2149</v>
      </c>
    </row>
    <row r="152" ht="17" customHeight="1" spans="2:11">
      <c r="B152" s="47">
        <v>20240510</v>
      </c>
      <c r="C152" s="47"/>
      <c r="D152" s="48" t="s">
        <v>334</v>
      </c>
      <c r="E152" s="48"/>
      <c r="F152" s="48" t="s">
        <v>333</v>
      </c>
      <c r="G152" s="48"/>
      <c r="H152" s="48" t="s">
        <v>23</v>
      </c>
      <c r="I152" s="48" t="s">
        <v>24</v>
      </c>
      <c r="J152" s="5">
        <v>1</v>
      </c>
      <c r="K152" s="5" t="s">
        <v>2149</v>
      </c>
    </row>
    <row r="153" ht="17" customHeight="1" spans="2:11">
      <c r="B153" s="47">
        <v>20240510</v>
      </c>
      <c r="C153" s="47"/>
      <c r="D153" s="48" t="s">
        <v>336</v>
      </c>
      <c r="E153" s="48"/>
      <c r="F153" s="48" t="s">
        <v>335</v>
      </c>
      <c r="G153" s="48"/>
      <c r="H153" s="48" t="s">
        <v>23</v>
      </c>
      <c r="I153" s="48" t="s">
        <v>24</v>
      </c>
      <c r="J153" s="5">
        <v>1</v>
      </c>
      <c r="K153" s="5" t="s">
        <v>2149</v>
      </c>
    </row>
    <row r="154" ht="17" customHeight="1" spans="2:11">
      <c r="B154" s="47">
        <v>20240510</v>
      </c>
      <c r="C154" s="47"/>
      <c r="D154" s="48" t="s">
        <v>338</v>
      </c>
      <c r="E154" s="48"/>
      <c r="F154" s="48" t="s">
        <v>337</v>
      </c>
      <c r="G154" s="48"/>
      <c r="H154" s="48" t="s">
        <v>23</v>
      </c>
      <c r="I154" s="48" t="s">
        <v>24</v>
      </c>
      <c r="J154" s="5">
        <v>1</v>
      </c>
      <c r="K154" s="5" t="s">
        <v>2149</v>
      </c>
    </row>
    <row r="155" ht="17" customHeight="1" spans="2:11">
      <c r="B155" s="47">
        <v>20240510</v>
      </c>
      <c r="C155" s="47"/>
      <c r="D155" s="48" t="s">
        <v>340</v>
      </c>
      <c r="E155" s="48"/>
      <c r="F155" s="48" t="s">
        <v>339</v>
      </c>
      <c r="G155" s="48"/>
      <c r="H155" s="48" t="s">
        <v>23</v>
      </c>
      <c r="I155" s="48" t="s">
        <v>24</v>
      </c>
      <c r="J155" s="5">
        <v>1</v>
      </c>
      <c r="K155" s="5" t="s">
        <v>2149</v>
      </c>
    </row>
    <row r="156" ht="17" customHeight="1" spans="2:11">
      <c r="B156" s="47">
        <v>20240510</v>
      </c>
      <c r="C156" s="47"/>
      <c r="D156" s="48" t="s">
        <v>342</v>
      </c>
      <c r="E156" s="48"/>
      <c r="F156" s="48" t="s">
        <v>341</v>
      </c>
      <c r="G156" s="48"/>
      <c r="H156" s="48" t="s">
        <v>23</v>
      </c>
      <c r="I156" s="48" t="s">
        <v>24</v>
      </c>
      <c r="J156" s="5">
        <v>1</v>
      </c>
      <c r="K156" s="5" t="s">
        <v>2149</v>
      </c>
    </row>
    <row r="157" ht="17" customHeight="1" spans="2:11">
      <c r="B157" s="47">
        <v>20240510</v>
      </c>
      <c r="C157" s="47"/>
      <c r="D157" s="48" t="s">
        <v>344</v>
      </c>
      <c r="E157" s="48"/>
      <c r="F157" s="48" t="s">
        <v>343</v>
      </c>
      <c r="G157" s="48"/>
      <c r="H157" s="48" t="s">
        <v>23</v>
      </c>
      <c r="I157" s="48" t="s">
        <v>24</v>
      </c>
      <c r="J157" s="5">
        <v>1</v>
      </c>
      <c r="K157" s="5" t="s">
        <v>2149</v>
      </c>
    </row>
    <row r="158" ht="17" customHeight="1" spans="2:11">
      <c r="B158" s="47">
        <v>20240510</v>
      </c>
      <c r="C158" s="47"/>
      <c r="D158" s="48" t="s">
        <v>346</v>
      </c>
      <c r="E158" s="48"/>
      <c r="F158" s="48" t="s">
        <v>345</v>
      </c>
      <c r="G158" s="48"/>
      <c r="H158" s="48" t="s">
        <v>23</v>
      </c>
      <c r="I158" s="48" t="s">
        <v>24</v>
      </c>
      <c r="J158" s="5">
        <v>1</v>
      </c>
      <c r="K158" s="5" t="s">
        <v>2149</v>
      </c>
    </row>
    <row r="159" ht="17" customHeight="1" spans="2:11">
      <c r="B159" s="50">
        <v>20240512</v>
      </c>
      <c r="C159" s="50"/>
      <c r="D159" s="51" t="s">
        <v>423</v>
      </c>
      <c r="E159" s="51"/>
      <c r="F159" s="51" t="s">
        <v>422</v>
      </c>
      <c r="G159" s="51"/>
      <c r="H159" s="52">
        <v>131.4</v>
      </c>
      <c r="I159" s="52">
        <v>1</v>
      </c>
      <c r="J159" s="5">
        <v>1</v>
      </c>
      <c r="K159" s="5" t="s">
        <v>2148</v>
      </c>
    </row>
    <row r="160" ht="17" customHeight="1" spans="2:11">
      <c r="B160" s="50">
        <v>20240512</v>
      </c>
      <c r="C160" s="50"/>
      <c r="D160" s="51" t="s">
        <v>426</v>
      </c>
      <c r="E160" s="51"/>
      <c r="F160" s="51" t="s">
        <v>425</v>
      </c>
      <c r="G160" s="51"/>
      <c r="H160" s="52">
        <v>118.4</v>
      </c>
      <c r="I160" s="52">
        <v>2</v>
      </c>
      <c r="J160" s="5">
        <v>1</v>
      </c>
      <c r="K160" s="5" t="s">
        <v>2148</v>
      </c>
    </row>
    <row r="161" ht="17" customHeight="1" spans="2:11">
      <c r="B161" s="50">
        <v>20240512</v>
      </c>
      <c r="C161" s="50"/>
      <c r="D161" s="51" t="s">
        <v>429</v>
      </c>
      <c r="E161" s="51"/>
      <c r="F161" s="51" t="s">
        <v>428</v>
      </c>
      <c r="G161" s="51"/>
      <c r="H161" s="52">
        <v>111.4</v>
      </c>
      <c r="I161" s="52">
        <v>3</v>
      </c>
      <c r="J161" s="5">
        <v>1</v>
      </c>
      <c r="K161" s="5" t="s">
        <v>2148</v>
      </c>
    </row>
    <row r="162" ht="17" customHeight="1" spans="2:11">
      <c r="B162" s="50">
        <v>20240512</v>
      </c>
      <c r="C162" s="50"/>
      <c r="D162" s="51" t="s">
        <v>431</v>
      </c>
      <c r="E162" s="51"/>
      <c r="F162" s="51" t="s">
        <v>430</v>
      </c>
      <c r="G162" s="51"/>
      <c r="H162" s="52">
        <v>102.8</v>
      </c>
      <c r="I162" s="52">
        <v>4</v>
      </c>
      <c r="J162" s="5">
        <v>1</v>
      </c>
      <c r="K162" s="5" t="s">
        <v>2149</v>
      </c>
    </row>
    <row r="163" ht="17" customHeight="1" spans="2:11">
      <c r="B163" s="50">
        <v>20240512</v>
      </c>
      <c r="C163" s="50"/>
      <c r="D163" s="51" t="s">
        <v>413</v>
      </c>
      <c r="E163" s="51"/>
      <c r="F163" s="51" t="s">
        <v>412</v>
      </c>
      <c r="G163" s="51"/>
      <c r="H163" s="51" t="s">
        <v>23</v>
      </c>
      <c r="I163" s="51" t="s">
        <v>24</v>
      </c>
      <c r="J163" s="5">
        <v>1</v>
      </c>
      <c r="K163" s="5" t="s">
        <v>2149</v>
      </c>
    </row>
    <row r="164" ht="17" customHeight="1" spans="2:11">
      <c r="B164" s="50">
        <v>20240512</v>
      </c>
      <c r="C164" s="50"/>
      <c r="D164" s="51" t="s">
        <v>415</v>
      </c>
      <c r="E164" s="51"/>
      <c r="F164" s="51" t="s">
        <v>414</v>
      </c>
      <c r="G164" s="51"/>
      <c r="H164" s="51" t="s">
        <v>23</v>
      </c>
      <c r="I164" s="51" t="s">
        <v>24</v>
      </c>
      <c r="J164" s="5">
        <v>1</v>
      </c>
      <c r="K164" s="5" t="s">
        <v>2149</v>
      </c>
    </row>
    <row r="165" ht="17" customHeight="1" spans="2:11">
      <c r="B165" s="50">
        <v>20240512</v>
      </c>
      <c r="C165" s="50"/>
      <c r="D165" s="51" t="s">
        <v>417</v>
      </c>
      <c r="E165" s="51"/>
      <c r="F165" s="51" t="s">
        <v>416</v>
      </c>
      <c r="G165" s="51"/>
      <c r="H165" s="51" t="s">
        <v>23</v>
      </c>
      <c r="I165" s="51" t="s">
        <v>24</v>
      </c>
      <c r="J165" s="5">
        <v>1</v>
      </c>
      <c r="K165" s="5" t="s">
        <v>2149</v>
      </c>
    </row>
    <row r="166" ht="17" customHeight="1" spans="2:11">
      <c r="B166" s="50">
        <v>20240512</v>
      </c>
      <c r="C166" s="50"/>
      <c r="D166" s="51" t="s">
        <v>419</v>
      </c>
      <c r="E166" s="51"/>
      <c r="F166" s="51" t="s">
        <v>418</v>
      </c>
      <c r="G166" s="51"/>
      <c r="H166" s="51" t="s">
        <v>23</v>
      </c>
      <c r="I166" s="51" t="s">
        <v>24</v>
      </c>
      <c r="J166" s="5">
        <v>1</v>
      </c>
      <c r="K166" s="5" t="s">
        <v>2149</v>
      </c>
    </row>
    <row r="167" ht="17" customHeight="1" spans="2:11">
      <c r="B167" s="50">
        <v>20240512</v>
      </c>
      <c r="C167" s="50"/>
      <c r="D167" s="51" t="s">
        <v>421</v>
      </c>
      <c r="E167" s="51"/>
      <c r="F167" s="51" t="s">
        <v>420</v>
      </c>
      <c r="G167" s="51"/>
      <c r="H167" s="51" t="s">
        <v>23</v>
      </c>
      <c r="I167" s="51" t="s">
        <v>24</v>
      </c>
      <c r="J167" s="5">
        <v>1</v>
      </c>
      <c r="K167" s="5" t="s">
        <v>2149</v>
      </c>
    </row>
    <row r="168" ht="17" customHeight="1" spans="2:11">
      <c r="B168" s="56">
        <v>20240513</v>
      </c>
      <c r="C168" s="56"/>
      <c r="D168" s="57" t="s">
        <v>443</v>
      </c>
      <c r="E168" s="57"/>
      <c r="F168" s="57" t="s">
        <v>442</v>
      </c>
      <c r="G168" s="57"/>
      <c r="H168" s="58">
        <v>143</v>
      </c>
      <c r="I168" s="58">
        <v>1</v>
      </c>
      <c r="J168" s="5">
        <v>1</v>
      </c>
      <c r="K168" s="5" t="s">
        <v>2148</v>
      </c>
    </row>
    <row r="169" ht="17" customHeight="1" spans="2:11">
      <c r="B169" s="56">
        <v>20240513</v>
      </c>
      <c r="C169" s="56"/>
      <c r="D169" s="57" t="s">
        <v>446</v>
      </c>
      <c r="E169" s="57"/>
      <c r="F169" s="57" t="s">
        <v>445</v>
      </c>
      <c r="G169" s="57"/>
      <c r="H169" s="58">
        <v>131</v>
      </c>
      <c r="I169" s="58">
        <v>2</v>
      </c>
      <c r="J169" s="5">
        <v>1</v>
      </c>
      <c r="K169" s="5" t="s">
        <v>2148</v>
      </c>
    </row>
    <row r="170" ht="17" customHeight="1" spans="2:11">
      <c r="B170" s="56">
        <v>20240513</v>
      </c>
      <c r="C170" s="56"/>
      <c r="D170" s="57" t="s">
        <v>448</v>
      </c>
      <c r="E170" s="57"/>
      <c r="F170" s="57" t="s">
        <v>447</v>
      </c>
      <c r="G170" s="57"/>
      <c r="H170" s="58">
        <v>128</v>
      </c>
      <c r="I170" s="58">
        <v>3</v>
      </c>
      <c r="J170" s="5">
        <v>1</v>
      </c>
      <c r="K170" s="5" t="s">
        <v>2148</v>
      </c>
    </row>
    <row r="171" ht="17" customHeight="1" spans="2:11">
      <c r="B171" s="56">
        <v>20240513</v>
      </c>
      <c r="C171" s="56"/>
      <c r="D171" s="57" t="s">
        <v>450</v>
      </c>
      <c r="E171" s="57"/>
      <c r="F171" s="57" t="s">
        <v>449</v>
      </c>
      <c r="G171" s="57"/>
      <c r="H171" s="58">
        <v>127.2</v>
      </c>
      <c r="I171" s="58">
        <v>4</v>
      </c>
      <c r="J171" s="5">
        <v>1</v>
      </c>
      <c r="K171" s="5" t="s">
        <v>2149</v>
      </c>
    </row>
    <row r="172" ht="17" customHeight="1" spans="2:11">
      <c r="B172" s="56">
        <v>20240513</v>
      </c>
      <c r="C172" s="56"/>
      <c r="D172" s="57" t="s">
        <v>453</v>
      </c>
      <c r="E172" s="57"/>
      <c r="F172" s="57" t="s">
        <v>452</v>
      </c>
      <c r="G172" s="57"/>
      <c r="H172" s="58">
        <v>126.6</v>
      </c>
      <c r="I172" s="58">
        <v>5</v>
      </c>
      <c r="J172" s="5">
        <v>1</v>
      </c>
      <c r="K172" s="5" t="s">
        <v>2149</v>
      </c>
    </row>
    <row r="173" ht="17" customHeight="1" spans="2:11">
      <c r="B173" s="56">
        <v>20240513</v>
      </c>
      <c r="C173" s="56"/>
      <c r="D173" s="57" t="s">
        <v>455</v>
      </c>
      <c r="E173" s="57"/>
      <c r="F173" s="57" t="s">
        <v>454</v>
      </c>
      <c r="G173" s="57"/>
      <c r="H173" s="58">
        <v>126.2</v>
      </c>
      <c r="I173" s="58">
        <v>6</v>
      </c>
      <c r="J173" s="5">
        <v>1</v>
      </c>
      <c r="K173" s="5" t="s">
        <v>2149</v>
      </c>
    </row>
    <row r="174" ht="17" customHeight="1" spans="2:11">
      <c r="B174" s="56">
        <v>20240513</v>
      </c>
      <c r="C174" s="56"/>
      <c r="D174" s="57" t="s">
        <v>458</v>
      </c>
      <c r="E174" s="57"/>
      <c r="F174" s="57" t="s">
        <v>457</v>
      </c>
      <c r="G174" s="57"/>
      <c r="H174" s="58">
        <v>125.4</v>
      </c>
      <c r="I174" s="58">
        <v>7</v>
      </c>
      <c r="J174" s="5">
        <v>1</v>
      </c>
      <c r="K174" s="5" t="s">
        <v>2149</v>
      </c>
    </row>
    <row r="175" ht="17" customHeight="1" spans="2:11">
      <c r="B175" s="56">
        <v>20240513</v>
      </c>
      <c r="C175" s="56"/>
      <c r="D175" s="57" t="s">
        <v>460</v>
      </c>
      <c r="E175" s="57"/>
      <c r="F175" s="57" t="s">
        <v>459</v>
      </c>
      <c r="G175" s="57"/>
      <c r="H175" s="58">
        <v>125</v>
      </c>
      <c r="I175" s="58">
        <v>8</v>
      </c>
      <c r="J175" s="5">
        <v>1</v>
      </c>
      <c r="K175" s="5" t="s">
        <v>2149</v>
      </c>
    </row>
    <row r="176" ht="17" customHeight="1" spans="2:11">
      <c r="B176" s="56">
        <v>20240513</v>
      </c>
      <c r="C176" s="56"/>
      <c r="D176" s="57" t="s">
        <v>462</v>
      </c>
      <c r="E176" s="57"/>
      <c r="F176" s="57" t="s">
        <v>461</v>
      </c>
      <c r="G176" s="57"/>
      <c r="H176" s="58">
        <v>124.8</v>
      </c>
      <c r="I176" s="58">
        <v>9</v>
      </c>
      <c r="J176" s="5">
        <v>1</v>
      </c>
      <c r="K176" s="5" t="s">
        <v>2149</v>
      </c>
    </row>
    <row r="177" ht="17" customHeight="1" spans="2:11">
      <c r="B177" s="56">
        <v>20240513</v>
      </c>
      <c r="C177" s="56"/>
      <c r="D177" s="57" t="s">
        <v>465</v>
      </c>
      <c r="E177" s="57"/>
      <c r="F177" s="57" t="s">
        <v>464</v>
      </c>
      <c r="G177" s="57"/>
      <c r="H177" s="58">
        <v>122.6</v>
      </c>
      <c r="I177" s="58">
        <v>10</v>
      </c>
      <c r="J177" s="5">
        <v>1</v>
      </c>
      <c r="K177" s="5" t="s">
        <v>2149</v>
      </c>
    </row>
    <row r="178" ht="17" customHeight="1" spans="2:11">
      <c r="B178" s="56">
        <v>20240513</v>
      </c>
      <c r="C178" s="56"/>
      <c r="D178" s="57" t="s">
        <v>467</v>
      </c>
      <c r="E178" s="57"/>
      <c r="F178" s="57" t="s">
        <v>466</v>
      </c>
      <c r="G178" s="57"/>
      <c r="H178" s="58">
        <v>121.6</v>
      </c>
      <c r="I178" s="58">
        <v>11</v>
      </c>
      <c r="J178" s="5">
        <v>1</v>
      </c>
      <c r="K178" s="5" t="s">
        <v>2149</v>
      </c>
    </row>
    <row r="179" ht="17" customHeight="1" spans="2:11">
      <c r="B179" s="56">
        <v>20240513</v>
      </c>
      <c r="C179" s="56"/>
      <c r="D179" s="57" t="s">
        <v>470</v>
      </c>
      <c r="E179" s="57"/>
      <c r="F179" s="57" t="s">
        <v>469</v>
      </c>
      <c r="G179" s="57"/>
      <c r="H179" s="58">
        <v>120.8</v>
      </c>
      <c r="I179" s="58">
        <v>12</v>
      </c>
      <c r="J179" s="5">
        <v>1</v>
      </c>
      <c r="K179" s="5" t="s">
        <v>2149</v>
      </c>
    </row>
    <row r="180" ht="17" customHeight="1" spans="2:11">
      <c r="B180" s="56">
        <v>20240513</v>
      </c>
      <c r="C180" s="56"/>
      <c r="D180" s="57" t="s">
        <v>472</v>
      </c>
      <c r="E180" s="57"/>
      <c r="F180" s="57" t="s">
        <v>471</v>
      </c>
      <c r="G180" s="57"/>
      <c r="H180" s="58">
        <v>120</v>
      </c>
      <c r="I180" s="58">
        <v>13</v>
      </c>
      <c r="J180" s="5">
        <v>1</v>
      </c>
      <c r="K180" s="5" t="s">
        <v>2149</v>
      </c>
    </row>
    <row r="181" ht="17" customHeight="1" spans="2:11">
      <c r="B181" s="56">
        <v>20240513</v>
      </c>
      <c r="C181" s="56"/>
      <c r="D181" s="57" t="s">
        <v>475</v>
      </c>
      <c r="E181" s="57"/>
      <c r="F181" s="57" t="s">
        <v>474</v>
      </c>
      <c r="G181" s="57"/>
      <c r="H181" s="58">
        <v>119.6</v>
      </c>
      <c r="I181" s="58">
        <v>14</v>
      </c>
      <c r="J181" s="5">
        <v>1</v>
      </c>
      <c r="K181" s="5" t="s">
        <v>2149</v>
      </c>
    </row>
    <row r="182" ht="17" customHeight="1" spans="2:11">
      <c r="B182" s="56">
        <v>20240513</v>
      </c>
      <c r="C182" s="56"/>
      <c r="D182" s="57" t="s">
        <v>478</v>
      </c>
      <c r="E182" s="57"/>
      <c r="F182" s="57" t="s">
        <v>477</v>
      </c>
      <c r="G182" s="57"/>
      <c r="H182" s="58">
        <v>119.4</v>
      </c>
      <c r="I182" s="58">
        <v>15</v>
      </c>
      <c r="J182" s="5">
        <v>1</v>
      </c>
      <c r="K182" s="5" t="s">
        <v>2149</v>
      </c>
    </row>
    <row r="183" ht="17" customHeight="1" spans="2:11">
      <c r="B183" s="56">
        <v>20240513</v>
      </c>
      <c r="C183" s="56"/>
      <c r="D183" s="57" t="s">
        <v>480</v>
      </c>
      <c r="E183" s="57"/>
      <c r="F183" s="57" t="s">
        <v>479</v>
      </c>
      <c r="G183" s="57"/>
      <c r="H183" s="58">
        <v>119</v>
      </c>
      <c r="I183" s="58">
        <v>16</v>
      </c>
      <c r="J183" s="5">
        <v>1</v>
      </c>
      <c r="K183" s="5" t="s">
        <v>2149</v>
      </c>
    </row>
    <row r="184" ht="17" customHeight="1" spans="2:11">
      <c r="B184" s="56">
        <v>20240513</v>
      </c>
      <c r="C184" s="56"/>
      <c r="D184" s="57" t="s">
        <v>482</v>
      </c>
      <c r="E184" s="57"/>
      <c r="F184" s="57" t="s">
        <v>481</v>
      </c>
      <c r="G184" s="57"/>
      <c r="H184" s="58">
        <v>115.8</v>
      </c>
      <c r="I184" s="58">
        <v>17</v>
      </c>
      <c r="J184" s="5">
        <v>1</v>
      </c>
      <c r="K184" s="5" t="s">
        <v>2149</v>
      </c>
    </row>
    <row r="185" ht="17" customHeight="1" spans="2:11">
      <c r="B185" s="56">
        <v>20240513</v>
      </c>
      <c r="C185" s="56"/>
      <c r="D185" s="57" t="s">
        <v>484</v>
      </c>
      <c r="E185" s="57"/>
      <c r="F185" s="57" t="s">
        <v>483</v>
      </c>
      <c r="G185" s="57"/>
      <c r="H185" s="58">
        <v>115.4</v>
      </c>
      <c r="I185" s="58">
        <v>18</v>
      </c>
      <c r="J185" s="5">
        <v>1</v>
      </c>
      <c r="K185" s="5" t="s">
        <v>2149</v>
      </c>
    </row>
    <row r="186" ht="17" customHeight="1" spans="2:11">
      <c r="B186" s="56">
        <v>20240513</v>
      </c>
      <c r="C186" s="56"/>
      <c r="D186" s="57" t="s">
        <v>486</v>
      </c>
      <c r="E186" s="57"/>
      <c r="F186" s="57" t="s">
        <v>485</v>
      </c>
      <c r="G186" s="57"/>
      <c r="H186" s="58">
        <v>107.6</v>
      </c>
      <c r="I186" s="58">
        <v>19</v>
      </c>
      <c r="J186" s="5">
        <v>1</v>
      </c>
      <c r="K186" s="5" t="s">
        <v>2149</v>
      </c>
    </row>
    <row r="187" ht="17" customHeight="1" spans="2:11">
      <c r="B187" s="56">
        <v>20240513</v>
      </c>
      <c r="C187" s="56"/>
      <c r="D187" s="57" t="s">
        <v>488</v>
      </c>
      <c r="E187" s="57"/>
      <c r="F187" s="57" t="s">
        <v>487</v>
      </c>
      <c r="G187" s="57"/>
      <c r="H187" s="58">
        <v>104.2</v>
      </c>
      <c r="I187" s="58">
        <v>20</v>
      </c>
      <c r="J187" s="5">
        <v>1</v>
      </c>
      <c r="K187" s="5" t="s">
        <v>2149</v>
      </c>
    </row>
    <row r="188" ht="17" customHeight="1" spans="2:11">
      <c r="B188" s="56">
        <v>20240513</v>
      </c>
      <c r="C188" s="56"/>
      <c r="D188" s="57" t="s">
        <v>491</v>
      </c>
      <c r="E188" s="57"/>
      <c r="F188" s="57" t="s">
        <v>490</v>
      </c>
      <c r="G188" s="57"/>
      <c r="H188" s="58">
        <v>101.8</v>
      </c>
      <c r="I188" s="58">
        <v>21</v>
      </c>
      <c r="J188" s="5">
        <v>1</v>
      </c>
      <c r="K188" s="5" t="s">
        <v>2149</v>
      </c>
    </row>
    <row r="189" ht="17" customHeight="1" spans="2:11">
      <c r="B189" s="56">
        <v>20240513</v>
      </c>
      <c r="C189" s="56"/>
      <c r="D189" s="57" t="s">
        <v>494</v>
      </c>
      <c r="E189" s="57"/>
      <c r="F189" s="57" t="s">
        <v>493</v>
      </c>
      <c r="G189" s="57"/>
      <c r="H189" s="58">
        <v>98.4</v>
      </c>
      <c r="I189" s="58">
        <v>22</v>
      </c>
      <c r="J189" s="5">
        <v>1</v>
      </c>
      <c r="K189" s="5" t="s">
        <v>2149</v>
      </c>
    </row>
    <row r="190" ht="17" customHeight="1" spans="2:11">
      <c r="B190" s="56">
        <v>20240513</v>
      </c>
      <c r="C190" s="56"/>
      <c r="D190" s="57" t="s">
        <v>497</v>
      </c>
      <c r="E190" s="57"/>
      <c r="F190" s="57" t="s">
        <v>496</v>
      </c>
      <c r="G190" s="57"/>
      <c r="H190" s="58">
        <v>86.6</v>
      </c>
      <c r="I190" s="58">
        <v>23</v>
      </c>
      <c r="J190" s="5">
        <v>1</v>
      </c>
      <c r="K190" s="5" t="s">
        <v>2149</v>
      </c>
    </row>
    <row r="191" ht="17" customHeight="1" spans="2:11">
      <c r="B191" s="56">
        <v>20240513</v>
      </c>
      <c r="C191" s="56"/>
      <c r="D191" s="57" t="s">
        <v>433</v>
      </c>
      <c r="E191" s="57"/>
      <c r="F191" s="57" t="s">
        <v>432</v>
      </c>
      <c r="G191" s="57"/>
      <c r="H191" s="57" t="s">
        <v>23</v>
      </c>
      <c r="I191" s="57" t="s">
        <v>24</v>
      </c>
      <c r="J191" s="5">
        <v>1</v>
      </c>
      <c r="K191" s="5" t="s">
        <v>2149</v>
      </c>
    </row>
    <row r="192" ht="17" customHeight="1" spans="2:11">
      <c r="B192" s="56">
        <v>20240513</v>
      </c>
      <c r="C192" s="56"/>
      <c r="D192" s="57" t="s">
        <v>435</v>
      </c>
      <c r="E192" s="57"/>
      <c r="F192" s="57" t="s">
        <v>434</v>
      </c>
      <c r="G192" s="57"/>
      <c r="H192" s="57" t="s">
        <v>23</v>
      </c>
      <c r="I192" s="57" t="s">
        <v>24</v>
      </c>
      <c r="J192" s="5">
        <v>1</v>
      </c>
      <c r="K192" s="5" t="s">
        <v>2149</v>
      </c>
    </row>
    <row r="193" ht="17" customHeight="1" spans="2:11">
      <c r="B193" s="56">
        <v>20240513</v>
      </c>
      <c r="C193" s="56"/>
      <c r="D193" s="57" t="s">
        <v>437</v>
      </c>
      <c r="E193" s="57"/>
      <c r="F193" s="57" t="s">
        <v>436</v>
      </c>
      <c r="G193" s="57"/>
      <c r="H193" s="57" t="s">
        <v>23</v>
      </c>
      <c r="I193" s="57" t="s">
        <v>24</v>
      </c>
      <c r="J193" s="5">
        <v>1</v>
      </c>
      <c r="K193" s="5" t="s">
        <v>2149</v>
      </c>
    </row>
    <row r="194" ht="17" customHeight="1" spans="2:11">
      <c r="B194" s="56">
        <v>20240513</v>
      </c>
      <c r="C194" s="56"/>
      <c r="D194" s="57" t="s">
        <v>439</v>
      </c>
      <c r="E194" s="57"/>
      <c r="F194" s="57" t="s">
        <v>438</v>
      </c>
      <c r="G194" s="57"/>
      <c r="H194" s="57" t="s">
        <v>23</v>
      </c>
      <c r="I194" s="57" t="s">
        <v>24</v>
      </c>
      <c r="J194" s="5">
        <v>1</v>
      </c>
      <c r="K194" s="5" t="s">
        <v>2149</v>
      </c>
    </row>
    <row r="195" ht="17" customHeight="1" spans="2:11">
      <c r="B195" s="56">
        <v>20240513</v>
      </c>
      <c r="C195" s="56"/>
      <c r="D195" s="57" t="s">
        <v>441</v>
      </c>
      <c r="E195" s="57"/>
      <c r="F195" s="57" t="s">
        <v>440</v>
      </c>
      <c r="G195" s="57"/>
      <c r="H195" s="57" t="s">
        <v>23</v>
      </c>
      <c r="I195" s="57" t="s">
        <v>24</v>
      </c>
      <c r="J195" s="5">
        <v>1</v>
      </c>
      <c r="K195" s="5" t="s">
        <v>2149</v>
      </c>
    </row>
    <row r="196" ht="17" customHeight="1" spans="2:11">
      <c r="B196" s="59">
        <v>20240514</v>
      </c>
      <c r="C196" s="59"/>
      <c r="D196" s="60" t="s">
        <v>499</v>
      </c>
      <c r="E196" s="60"/>
      <c r="F196" s="60" t="s">
        <v>498</v>
      </c>
      <c r="G196" s="60"/>
      <c r="H196" s="61">
        <v>108</v>
      </c>
      <c r="I196" s="61">
        <v>1</v>
      </c>
      <c r="J196" s="5">
        <v>1</v>
      </c>
      <c r="K196" s="5" t="s">
        <v>2148</v>
      </c>
    </row>
    <row r="197" ht="17" customHeight="1" spans="2:11">
      <c r="B197" s="59">
        <v>20240514</v>
      </c>
      <c r="C197" s="59"/>
      <c r="D197" s="60" t="s">
        <v>501</v>
      </c>
      <c r="E197" s="60"/>
      <c r="F197" s="60" t="s">
        <v>500</v>
      </c>
      <c r="G197" s="60"/>
      <c r="H197" s="61">
        <v>100.8</v>
      </c>
      <c r="I197" s="61">
        <v>2</v>
      </c>
      <c r="J197" s="5">
        <v>1</v>
      </c>
      <c r="K197" s="5" t="s">
        <v>2148</v>
      </c>
    </row>
    <row r="198" ht="17" customHeight="1" spans="2:11">
      <c r="B198" s="59">
        <v>20240514</v>
      </c>
      <c r="C198" s="59"/>
      <c r="D198" s="60" t="s">
        <v>503</v>
      </c>
      <c r="E198" s="60"/>
      <c r="F198" s="60" t="s">
        <v>502</v>
      </c>
      <c r="G198" s="60"/>
      <c r="H198" s="61">
        <v>92</v>
      </c>
      <c r="I198" s="61">
        <v>3</v>
      </c>
      <c r="J198" s="5">
        <v>1</v>
      </c>
      <c r="K198" s="5" t="s">
        <v>2148</v>
      </c>
    </row>
    <row r="199" ht="17" customHeight="1" spans="2:11">
      <c r="B199" s="59">
        <v>20240514</v>
      </c>
      <c r="C199" s="59"/>
      <c r="D199" s="60" t="s">
        <v>505</v>
      </c>
      <c r="E199" s="60"/>
      <c r="F199" s="60" t="s">
        <v>504</v>
      </c>
      <c r="G199" s="60"/>
      <c r="H199" s="61">
        <v>89</v>
      </c>
      <c r="I199" s="61">
        <v>4</v>
      </c>
      <c r="J199" s="5">
        <v>1</v>
      </c>
      <c r="K199" s="5" t="s">
        <v>2149</v>
      </c>
    </row>
    <row r="200" ht="17" customHeight="1" spans="2:11">
      <c r="B200" s="50">
        <v>20240515</v>
      </c>
      <c r="C200" s="50"/>
      <c r="D200" s="51" t="s">
        <v>511</v>
      </c>
      <c r="E200" s="51"/>
      <c r="F200" s="51" t="s">
        <v>510</v>
      </c>
      <c r="G200" s="51"/>
      <c r="H200" s="52">
        <v>127.2</v>
      </c>
      <c r="I200" s="52">
        <v>1</v>
      </c>
      <c r="J200" s="5">
        <v>1</v>
      </c>
      <c r="K200" s="5" t="s">
        <v>2148</v>
      </c>
    </row>
    <row r="201" ht="17" customHeight="1" spans="2:11">
      <c r="B201" s="50">
        <v>20240515</v>
      </c>
      <c r="C201" s="50"/>
      <c r="D201" s="51" t="s">
        <v>513</v>
      </c>
      <c r="E201" s="51"/>
      <c r="F201" s="51" t="s">
        <v>512</v>
      </c>
      <c r="G201" s="51"/>
      <c r="H201" s="52">
        <v>121.6</v>
      </c>
      <c r="I201" s="52">
        <v>2</v>
      </c>
      <c r="J201" s="5">
        <v>1</v>
      </c>
      <c r="K201" s="5" t="s">
        <v>2148</v>
      </c>
    </row>
    <row r="202" ht="17" customHeight="1" spans="2:11">
      <c r="B202" s="50">
        <v>20240515</v>
      </c>
      <c r="C202" s="50"/>
      <c r="D202" s="51" t="s">
        <v>516</v>
      </c>
      <c r="E202" s="51"/>
      <c r="F202" s="51" t="s">
        <v>515</v>
      </c>
      <c r="G202" s="51"/>
      <c r="H202" s="52">
        <v>118.4</v>
      </c>
      <c r="I202" s="52">
        <v>3</v>
      </c>
      <c r="J202" s="5">
        <v>1</v>
      </c>
      <c r="K202" s="5" t="s">
        <v>2148</v>
      </c>
    </row>
    <row r="203" ht="17" customHeight="1" spans="2:11">
      <c r="B203" s="50">
        <v>20240515</v>
      </c>
      <c r="C203" s="50"/>
      <c r="D203" s="51" t="s">
        <v>518</v>
      </c>
      <c r="E203" s="51"/>
      <c r="F203" s="51" t="s">
        <v>517</v>
      </c>
      <c r="G203" s="51"/>
      <c r="H203" s="52">
        <v>99.4</v>
      </c>
      <c r="I203" s="52">
        <v>4</v>
      </c>
      <c r="J203" s="5">
        <v>1</v>
      </c>
      <c r="K203" s="5" t="s">
        <v>2149</v>
      </c>
    </row>
    <row r="204" ht="17" customHeight="1" spans="2:11">
      <c r="B204" s="50">
        <v>20240515</v>
      </c>
      <c r="C204" s="50"/>
      <c r="D204" s="51" t="s">
        <v>521</v>
      </c>
      <c r="E204" s="51"/>
      <c r="F204" s="51" t="s">
        <v>520</v>
      </c>
      <c r="G204" s="51"/>
      <c r="H204" s="52">
        <v>92.2</v>
      </c>
      <c r="I204" s="52">
        <v>5</v>
      </c>
      <c r="J204" s="5">
        <v>1</v>
      </c>
      <c r="K204" s="5" t="s">
        <v>2149</v>
      </c>
    </row>
    <row r="205" ht="17" customHeight="1" spans="2:11">
      <c r="B205" s="50">
        <v>20240515</v>
      </c>
      <c r="C205" s="50"/>
      <c r="D205" s="51" t="s">
        <v>507</v>
      </c>
      <c r="E205" s="51"/>
      <c r="F205" s="51" t="s">
        <v>506</v>
      </c>
      <c r="G205" s="51"/>
      <c r="H205" s="51" t="s">
        <v>23</v>
      </c>
      <c r="I205" s="51" t="s">
        <v>24</v>
      </c>
      <c r="J205" s="5">
        <v>1</v>
      </c>
      <c r="K205" s="5" t="s">
        <v>2149</v>
      </c>
    </row>
    <row r="206" ht="17" customHeight="1" spans="2:11">
      <c r="B206" s="50">
        <v>20240515</v>
      </c>
      <c r="C206" s="50"/>
      <c r="D206" s="51" t="s">
        <v>509</v>
      </c>
      <c r="E206" s="51"/>
      <c r="F206" s="51" t="s">
        <v>508</v>
      </c>
      <c r="G206" s="51"/>
      <c r="H206" s="51" t="s">
        <v>23</v>
      </c>
      <c r="I206" s="51" t="s">
        <v>24</v>
      </c>
      <c r="J206" s="5">
        <v>1</v>
      </c>
      <c r="K206" s="5" t="s">
        <v>2149</v>
      </c>
    </row>
    <row r="207" ht="17" customHeight="1" spans="2:11">
      <c r="B207" s="47">
        <v>20240516</v>
      </c>
      <c r="C207" s="47"/>
      <c r="D207" s="48" t="s">
        <v>532</v>
      </c>
      <c r="E207" s="48"/>
      <c r="F207" s="48" t="s">
        <v>531</v>
      </c>
      <c r="G207" s="48"/>
      <c r="H207" s="49">
        <v>154.2</v>
      </c>
      <c r="I207" s="49">
        <v>1</v>
      </c>
      <c r="J207" s="5">
        <v>1</v>
      </c>
      <c r="K207" s="5" t="s">
        <v>2148</v>
      </c>
    </row>
    <row r="208" ht="17" customHeight="1" spans="2:11">
      <c r="B208" s="47">
        <v>20240516</v>
      </c>
      <c r="C208" s="47"/>
      <c r="D208" s="48" t="s">
        <v>535</v>
      </c>
      <c r="E208" s="48"/>
      <c r="F208" s="48" t="s">
        <v>534</v>
      </c>
      <c r="G208" s="48"/>
      <c r="H208" s="49">
        <v>126</v>
      </c>
      <c r="I208" s="49">
        <v>2</v>
      </c>
      <c r="J208" s="5">
        <v>1</v>
      </c>
      <c r="K208" s="5" t="s">
        <v>2148</v>
      </c>
    </row>
    <row r="209" ht="17" customHeight="1" spans="2:11">
      <c r="B209" s="47">
        <v>20240516</v>
      </c>
      <c r="C209" s="47"/>
      <c r="D209" s="48" t="s">
        <v>537</v>
      </c>
      <c r="E209" s="48"/>
      <c r="F209" s="48" t="s">
        <v>536</v>
      </c>
      <c r="G209" s="48"/>
      <c r="H209" s="49">
        <v>123.8</v>
      </c>
      <c r="I209" s="49">
        <v>3</v>
      </c>
      <c r="J209" s="5">
        <v>1</v>
      </c>
      <c r="K209" s="5" t="s">
        <v>2148</v>
      </c>
    </row>
    <row r="210" ht="17" customHeight="1" spans="2:11">
      <c r="B210" s="47">
        <v>20240516</v>
      </c>
      <c r="C210" s="47"/>
      <c r="D210" s="48" t="s">
        <v>540</v>
      </c>
      <c r="E210" s="48"/>
      <c r="F210" s="48" t="s">
        <v>539</v>
      </c>
      <c r="G210" s="48"/>
      <c r="H210" s="49">
        <v>116</v>
      </c>
      <c r="I210" s="49">
        <v>4</v>
      </c>
      <c r="J210" s="5">
        <v>1</v>
      </c>
      <c r="K210" s="5" t="s">
        <v>2149</v>
      </c>
    </row>
    <row r="211" ht="17" customHeight="1" spans="2:11">
      <c r="B211" s="47">
        <v>20240516</v>
      </c>
      <c r="C211" s="47"/>
      <c r="D211" s="48" t="s">
        <v>543</v>
      </c>
      <c r="E211" s="48"/>
      <c r="F211" s="48" t="s">
        <v>542</v>
      </c>
      <c r="G211" s="48"/>
      <c r="H211" s="49">
        <v>109.2</v>
      </c>
      <c r="I211" s="49">
        <v>5</v>
      </c>
      <c r="J211" s="5">
        <v>1</v>
      </c>
      <c r="K211" s="5" t="s">
        <v>2149</v>
      </c>
    </row>
    <row r="212" ht="17" customHeight="1" spans="2:11">
      <c r="B212" s="47">
        <v>20240516</v>
      </c>
      <c r="C212" s="47"/>
      <c r="D212" s="48" t="s">
        <v>545</v>
      </c>
      <c r="E212" s="48"/>
      <c r="F212" s="48" t="s">
        <v>544</v>
      </c>
      <c r="G212" s="48"/>
      <c r="H212" s="49">
        <v>107.2</v>
      </c>
      <c r="I212" s="49">
        <v>6</v>
      </c>
      <c r="J212" s="5">
        <v>1</v>
      </c>
      <c r="K212" s="5" t="s">
        <v>2149</v>
      </c>
    </row>
    <row r="213" ht="17" customHeight="1" spans="2:11">
      <c r="B213" s="47">
        <v>20240516</v>
      </c>
      <c r="C213" s="47"/>
      <c r="D213" s="48" t="s">
        <v>548</v>
      </c>
      <c r="E213" s="48"/>
      <c r="F213" s="48" t="s">
        <v>547</v>
      </c>
      <c r="G213" s="48"/>
      <c r="H213" s="49">
        <v>97.4</v>
      </c>
      <c r="I213" s="49">
        <v>7</v>
      </c>
      <c r="J213" s="5">
        <v>1</v>
      </c>
      <c r="K213" s="5" t="s">
        <v>2149</v>
      </c>
    </row>
    <row r="214" ht="17" customHeight="1" spans="2:11">
      <c r="B214" s="47">
        <v>20240516</v>
      </c>
      <c r="C214" s="47"/>
      <c r="D214" s="48" t="s">
        <v>551</v>
      </c>
      <c r="E214" s="48"/>
      <c r="F214" s="48" t="s">
        <v>550</v>
      </c>
      <c r="G214" s="48"/>
      <c r="H214" s="49">
        <v>96.4</v>
      </c>
      <c r="I214" s="49">
        <v>8</v>
      </c>
      <c r="J214" s="5">
        <v>1</v>
      </c>
      <c r="K214" s="5" t="s">
        <v>2149</v>
      </c>
    </row>
    <row r="215" ht="17" customHeight="1" spans="2:11">
      <c r="B215" s="47">
        <v>20240516</v>
      </c>
      <c r="C215" s="47"/>
      <c r="D215" s="48" t="s">
        <v>554</v>
      </c>
      <c r="E215" s="48"/>
      <c r="F215" s="48" t="s">
        <v>553</v>
      </c>
      <c r="G215" s="48"/>
      <c r="H215" s="49">
        <v>92.2</v>
      </c>
      <c r="I215" s="49">
        <v>9</v>
      </c>
      <c r="J215" s="5">
        <v>1</v>
      </c>
      <c r="K215" s="5" t="s">
        <v>2149</v>
      </c>
    </row>
    <row r="216" ht="17" customHeight="1" spans="2:11">
      <c r="B216" s="47">
        <v>20240516</v>
      </c>
      <c r="C216" s="47"/>
      <c r="D216" s="48" t="s">
        <v>557</v>
      </c>
      <c r="E216" s="48"/>
      <c r="F216" s="48" t="s">
        <v>556</v>
      </c>
      <c r="G216" s="48"/>
      <c r="H216" s="49">
        <v>56.2</v>
      </c>
      <c r="I216" s="49">
        <v>10</v>
      </c>
      <c r="J216" s="5">
        <v>1</v>
      </c>
      <c r="K216" s="5" t="s">
        <v>2149</v>
      </c>
    </row>
    <row r="217" ht="17" customHeight="1" spans="2:11">
      <c r="B217" s="47">
        <v>20240516</v>
      </c>
      <c r="C217" s="47"/>
      <c r="D217" s="48" t="s">
        <v>524</v>
      </c>
      <c r="E217" s="48"/>
      <c r="F217" s="48" t="s">
        <v>523</v>
      </c>
      <c r="G217" s="48"/>
      <c r="H217" s="48" t="s">
        <v>23</v>
      </c>
      <c r="I217" s="48" t="s">
        <v>24</v>
      </c>
      <c r="J217" s="5">
        <v>1</v>
      </c>
      <c r="K217" s="5" t="s">
        <v>2149</v>
      </c>
    </row>
    <row r="218" ht="17" customHeight="1" spans="2:11">
      <c r="B218" s="47">
        <v>20240516</v>
      </c>
      <c r="C218" s="47"/>
      <c r="D218" s="48" t="s">
        <v>526</v>
      </c>
      <c r="E218" s="48"/>
      <c r="F218" s="48" t="s">
        <v>525</v>
      </c>
      <c r="G218" s="48"/>
      <c r="H218" s="48" t="s">
        <v>23</v>
      </c>
      <c r="I218" s="48" t="s">
        <v>24</v>
      </c>
      <c r="J218" s="5">
        <v>1</v>
      </c>
      <c r="K218" s="5" t="s">
        <v>2149</v>
      </c>
    </row>
    <row r="219" ht="17" customHeight="1" spans="2:11">
      <c r="B219" s="47">
        <v>20240516</v>
      </c>
      <c r="C219" s="47"/>
      <c r="D219" s="48" t="s">
        <v>528</v>
      </c>
      <c r="E219" s="48"/>
      <c r="F219" s="48" t="s">
        <v>527</v>
      </c>
      <c r="G219" s="48"/>
      <c r="H219" s="48" t="s">
        <v>23</v>
      </c>
      <c r="I219" s="48" t="s">
        <v>24</v>
      </c>
      <c r="J219" s="5">
        <v>1</v>
      </c>
      <c r="K219" s="5" t="s">
        <v>2149</v>
      </c>
    </row>
    <row r="220" ht="17" customHeight="1" spans="2:11">
      <c r="B220" s="47">
        <v>20240516</v>
      </c>
      <c r="C220" s="47"/>
      <c r="D220" s="48" t="s">
        <v>530</v>
      </c>
      <c r="E220" s="48"/>
      <c r="F220" s="48" t="s">
        <v>529</v>
      </c>
      <c r="G220" s="48"/>
      <c r="H220" s="48" t="s">
        <v>23</v>
      </c>
      <c r="I220" s="48" t="s">
        <v>24</v>
      </c>
      <c r="J220" s="5">
        <v>1</v>
      </c>
      <c r="K220" s="5" t="s">
        <v>2149</v>
      </c>
    </row>
    <row r="221" ht="17" customHeight="1" spans="2:11">
      <c r="B221" s="56">
        <v>20240517</v>
      </c>
      <c r="C221" s="56"/>
      <c r="D221" s="57" t="s">
        <v>563</v>
      </c>
      <c r="E221" s="57"/>
      <c r="F221" s="57" t="s">
        <v>562</v>
      </c>
      <c r="G221" s="57"/>
      <c r="H221" s="58">
        <v>132.6</v>
      </c>
      <c r="I221" s="58">
        <v>1</v>
      </c>
      <c r="J221" s="5">
        <v>1</v>
      </c>
      <c r="K221" s="5" t="s">
        <v>2148</v>
      </c>
    </row>
    <row r="222" ht="17" customHeight="1" spans="2:11">
      <c r="B222" s="56">
        <v>20240517</v>
      </c>
      <c r="C222" s="56"/>
      <c r="D222" s="57" t="s">
        <v>566</v>
      </c>
      <c r="E222" s="57"/>
      <c r="F222" s="57" t="s">
        <v>565</v>
      </c>
      <c r="G222" s="57"/>
      <c r="H222" s="58">
        <v>126.2</v>
      </c>
      <c r="I222" s="58">
        <v>2</v>
      </c>
      <c r="J222" s="5">
        <v>1</v>
      </c>
      <c r="K222" s="5" t="s">
        <v>2148</v>
      </c>
    </row>
    <row r="223" ht="17" customHeight="1" spans="2:11">
      <c r="B223" s="56">
        <v>20240517</v>
      </c>
      <c r="C223" s="56"/>
      <c r="D223" s="57" t="s">
        <v>569</v>
      </c>
      <c r="E223" s="57"/>
      <c r="F223" s="57" t="s">
        <v>568</v>
      </c>
      <c r="G223" s="57"/>
      <c r="H223" s="58">
        <v>121.8</v>
      </c>
      <c r="I223" s="58">
        <v>3</v>
      </c>
      <c r="J223" s="5">
        <v>1</v>
      </c>
      <c r="K223" s="5" t="s">
        <v>2148</v>
      </c>
    </row>
    <row r="224" ht="17" customHeight="1" spans="2:11">
      <c r="B224" s="56">
        <v>20240517</v>
      </c>
      <c r="C224" s="56"/>
      <c r="D224" s="57" t="s">
        <v>571</v>
      </c>
      <c r="E224" s="57"/>
      <c r="F224" s="57" t="s">
        <v>570</v>
      </c>
      <c r="G224" s="57"/>
      <c r="H224" s="58">
        <v>120</v>
      </c>
      <c r="I224" s="58">
        <v>4</v>
      </c>
      <c r="J224" s="5">
        <v>1</v>
      </c>
      <c r="K224" s="5" t="s">
        <v>2149</v>
      </c>
    </row>
    <row r="225" ht="17" customHeight="1" spans="2:11">
      <c r="B225" s="56">
        <v>20240517</v>
      </c>
      <c r="C225" s="56"/>
      <c r="D225" s="57" t="s">
        <v>573</v>
      </c>
      <c r="E225" s="57"/>
      <c r="F225" s="57" t="s">
        <v>572</v>
      </c>
      <c r="G225" s="57"/>
      <c r="H225" s="58">
        <v>118.4</v>
      </c>
      <c r="I225" s="58">
        <v>5</v>
      </c>
      <c r="J225" s="5">
        <v>1</v>
      </c>
      <c r="K225" s="5" t="s">
        <v>2149</v>
      </c>
    </row>
    <row r="226" ht="17" customHeight="1" spans="2:11">
      <c r="B226" s="56">
        <v>20240517</v>
      </c>
      <c r="C226" s="56"/>
      <c r="D226" s="57" t="s">
        <v>575</v>
      </c>
      <c r="E226" s="57"/>
      <c r="F226" s="57" t="s">
        <v>574</v>
      </c>
      <c r="G226" s="57"/>
      <c r="H226" s="58">
        <v>115</v>
      </c>
      <c r="I226" s="58">
        <v>6</v>
      </c>
      <c r="J226" s="5">
        <v>1</v>
      </c>
      <c r="K226" s="5" t="s">
        <v>2149</v>
      </c>
    </row>
    <row r="227" ht="17" customHeight="1" spans="2:11">
      <c r="B227" s="56">
        <v>20240517</v>
      </c>
      <c r="C227" s="56"/>
      <c r="D227" s="57" t="s">
        <v>577</v>
      </c>
      <c r="E227" s="57"/>
      <c r="F227" s="57" t="s">
        <v>576</v>
      </c>
      <c r="G227" s="57"/>
      <c r="H227" s="58">
        <v>110</v>
      </c>
      <c r="I227" s="58">
        <v>7</v>
      </c>
      <c r="J227" s="5">
        <v>1</v>
      </c>
      <c r="K227" s="5" t="s">
        <v>2149</v>
      </c>
    </row>
    <row r="228" ht="17" customHeight="1" spans="2:11">
      <c r="B228" s="56">
        <v>20240517</v>
      </c>
      <c r="C228" s="56"/>
      <c r="D228" s="57" t="s">
        <v>579</v>
      </c>
      <c r="E228" s="57"/>
      <c r="F228" s="57" t="s">
        <v>578</v>
      </c>
      <c r="G228" s="57"/>
      <c r="H228" s="58">
        <v>103.6</v>
      </c>
      <c r="I228" s="58">
        <v>8</v>
      </c>
      <c r="J228" s="5">
        <v>1</v>
      </c>
      <c r="K228" s="5" t="s">
        <v>2149</v>
      </c>
    </row>
    <row r="229" ht="17" customHeight="1" spans="2:11">
      <c r="B229" s="56">
        <v>20240517</v>
      </c>
      <c r="C229" s="56"/>
      <c r="D229" s="57" t="s">
        <v>582</v>
      </c>
      <c r="E229" s="57"/>
      <c r="F229" s="57" t="s">
        <v>581</v>
      </c>
      <c r="G229" s="57"/>
      <c r="H229" s="58">
        <v>100.4</v>
      </c>
      <c r="I229" s="58">
        <v>9</v>
      </c>
      <c r="J229" s="5">
        <v>1</v>
      </c>
      <c r="K229" s="5" t="s">
        <v>2149</v>
      </c>
    </row>
    <row r="230" ht="17" customHeight="1" spans="2:11">
      <c r="B230" s="56">
        <v>20240517</v>
      </c>
      <c r="C230" s="56"/>
      <c r="D230" s="57" t="s">
        <v>585</v>
      </c>
      <c r="E230" s="57"/>
      <c r="F230" s="57" t="s">
        <v>584</v>
      </c>
      <c r="G230" s="57"/>
      <c r="H230" s="58">
        <v>85.2</v>
      </c>
      <c r="I230" s="58">
        <v>10</v>
      </c>
      <c r="J230" s="5">
        <v>1</v>
      </c>
      <c r="K230" s="5" t="s">
        <v>2149</v>
      </c>
    </row>
    <row r="231" ht="17" customHeight="1" spans="2:11">
      <c r="B231" s="56">
        <v>20240517</v>
      </c>
      <c r="C231" s="56"/>
      <c r="D231" s="57" t="s">
        <v>588</v>
      </c>
      <c r="E231" s="57"/>
      <c r="F231" s="57" t="s">
        <v>587</v>
      </c>
      <c r="G231" s="57"/>
      <c r="H231" s="58">
        <v>80.8</v>
      </c>
      <c r="I231" s="58">
        <v>11</v>
      </c>
      <c r="J231" s="5">
        <v>1</v>
      </c>
      <c r="K231" s="5" t="s">
        <v>2149</v>
      </c>
    </row>
    <row r="232" ht="17" customHeight="1" spans="2:11">
      <c r="B232" s="56">
        <v>20240517</v>
      </c>
      <c r="C232" s="56"/>
      <c r="D232" s="57" t="s">
        <v>559</v>
      </c>
      <c r="E232" s="57"/>
      <c r="F232" s="57" t="s">
        <v>558</v>
      </c>
      <c r="G232" s="57"/>
      <c r="H232" s="57" t="s">
        <v>23</v>
      </c>
      <c r="I232" s="57" t="s">
        <v>24</v>
      </c>
      <c r="J232" s="5">
        <v>1</v>
      </c>
      <c r="K232" s="5" t="s">
        <v>2149</v>
      </c>
    </row>
    <row r="233" ht="17" customHeight="1" spans="2:11">
      <c r="B233" s="56">
        <v>20240517</v>
      </c>
      <c r="C233" s="56"/>
      <c r="D233" s="57" t="s">
        <v>561</v>
      </c>
      <c r="E233" s="57"/>
      <c r="F233" s="57" t="s">
        <v>560</v>
      </c>
      <c r="G233" s="57"/>
      <c r="H233" s="57" t="s">
        <v>23</v>
      </c>
      <c r="I233" s="57" t="s">
        <v>24</v>
      </c>
      <c r="J233" s="5">
        <v>1</v>
      </c>
      <c r="K233" s="5" t="s">
        <v>2149</v>
      </c>
    </row>
    <row r="234" ht="17" customHeight="1" spans="2:11">
      <c r="B234" s="59">
        <v>20240518</v>
      </c>
      <c r="C234" s="59"/>
      <c r="D234" s="60" t="s">
        <v>597</v>
      </c>
      <c r="E234" s="60"/>
      <c r="F234" s="60" t="s">
        <v>596</v>
      </c>
      <c r="G234" s="60"/>
      <c r="H234" s="61">
        <v>139.2</v>
      </c>
      <c r="I234" s="61">
        <v>1</v>
      </c>
      <c r="J234" s="5">
        <v>1</v>
      </c>
      <c r="K234" s="5" t="s">
        <v>2148</v>
      </c>
    </row>
    <row r="235" ht="17" customHeight="1" spans="2:11">
      <c r="B235" s="59">
        <v>20240518</v>
      </c>
      <c r="C235" s="59"/>
      <c r="D235" s="60" t="s">
        <v>599</v>
      </c>
      <c r="E235" s="60"/>
      <c r="F235" s="60" t="s">
        <v>598</v>
      </c>
      <c r="G235" s="60"/>
      <c r="H235" s="61">
        <v>128.6</v>
      </c>
      <c r="I235" s="61">
        <v>2</v>
      </c>
      <c r="J235" s="5">
        <v>1</v>
      </c>
      <c r="K235" s="5" t="s">
        <v>2148</v>
      </c>
    </row>
    <row r="236" ht="17" customHeight="1" spans="2:11">
      <c r="B236" s="59">
        <v>20240518</v>
      </c>
      <c r="C236" s="59"/>
      <c r="D236" s="60" t="s">
        <v>601</v>
      </c>
      <c r="E236" s="60"/>
      <c r="F236" s="60" t="s">
        <v>600</v>
      </c>
      <c r="G236" s="60"/>
      <c r="H236" s="61">
        <v>128</v>
      </c>
      <c r="I236" s="61">
        <v>3</v>
      </c>
      <c r="J236" s="5">
        <v>1</v>
      </c>
      <c r="K236" s="5" t="s">
        <v>2148</v>
      </c>
    </row>
    <row r="237" ht="17" customHeight="1" spans="2:11">
      <c r="B237" s="59">
        <v>20240518</v>
      </c>
      <c r="C237" s="59"/>
      <c r="D237" s="60" t="s">
        <v>603</v>
      </c>
      <c r="E237" s="60"/>
      <c r="F237" s="60" t="s">
        <v>602</v>
      </c>
      <c r="G237" s="60"/>
      <c r="H237" s="61">
        <v>126.4</v>
      </c>
      <c r="I237" s="61">
        <v>4</v>
      </c>
      <c r="J237" s="5">
        <v>1</v>
      </c>
      <c r="K237" s="5" t="s">
        <v>2149</v>
      </c>
    </row>
    <row r="238" ht="17" customHeight="1" spans="2:11">
      <c r="B238" s="59">
        <v>20240518</v>
      </c>
      <c r="C238" s="59"/>
      <c r="D238" s="60" t="s">
        <v>605</v>
      </c>
      <c r="E238" s="60"/>
      <c r="F238" s="60" t="s">
        <v>604</v>
      </c>
      <c r="G238" s="60"/>
      <c r="H238" s="61">
        <v>120</v>
      </c>
      <c r="I238" s="61">
        <v>5</v>
      </c>
      <c r="J238" s="5">
        <v>1</v>
      </c>
      <c r="K238" s="5" t="s">
        <v>2149</v>
      </c>
    </row>
    <row r="239" ht="17" customHeight="1" spans="2:11">
      <c r="B239" s="59">
        <v>20240518</v>
      </c>
      <c r="C239" s="59"/>
      <c r="D239" s="60" t="s">
        <v>607</v>
      </c>
      <c r="E239" s="60"/>
      <c r="F239" s="60" t="s">
        <v>606</v>
      </c>
      <c r="G239" s="60"/>
      <c r="H239" s="61">
        <v>119.4</v>
      </c>
      <c r="I239" s="61">
        <v>6</v>
      </c>
      <c r="J239" s="5">
        <v>1</v>
      </c>
      <c r="K239" s="5" t="s">
        <v>2149</v>
      </c>
    </row>
    <row r="240" ht="17" customHeight="1" spans="2:11">
      <c r="B240" s="59">
        <v>20240518</v>
      </c>
      <c r="C240" s="59"/>
      <c r="D240" s="60" t="s">
        <v>610</v>
      </c>
      <c r="E240" s="60"/>
      <c r="F240" s="60" t="s">
        <v>609</v>
      </c>
      <c r="G240" s="60"/>
      <c r="H240" s="61">
        <v>119.2</v>
      </c>
      <c r="I240" s="61">
        <v>7</v>
      </c>
      <c r="J240" s="5">
        <v>1</v>
      </c>
      <c r="K240" s="5" t="s">
        <v>2149</v>
      </c>
    </row>
    <row r="241" ht="17" customHeight="1" spans="2:11">
      <c r="B241" s="59">
        <v>20240518</v>
      </c>
      <c r="C241" s="59"/>
      <c r="D241" s="60" t="s">
        <v>613</v>
      </c>
      <c r="E241" s="60"/>
      <c r="F241" s="60" t="s">
        <v>612</v>
      </c>
      <c r="G241" s="60"/>
      <c r="H241" s="61">
        <v>114.2</v>
      </c>
      <c r="I241" s="61">
        <v>8</v>
      </c>
      <c r="J241" s="5">
        <v>1</v>
      </c>
      <c r="K241" s="5" t="s">
        <v>2149</v>
      </c>
    </row>
    <row r="242" ht="17" customHeight="1" spans="2:11">
      <c r="B242" s="59">
        <v>20240518</v>
      </c>
      <c r="C242" s="59"/>
      <c r="D242" s="60" t="s">
        <v>616</v>
      </c>
      <c r="E242" s="60"/>
      <c r="F242" s="60" t="s">
        <v>615</v>
      </c>
      <c r="G242" s="60"/>
      <c r="H242" s="61">
        <v>112.2</v>
      </c>
      <c r="I242" s="61">
        <v>9</v>
      </c>
      <c r="J242" s="5">
        <v>1</v>
      </c>
      <c r="K242" s="5" t="s">
        <v>2149</v>
      </c>
    </row>
    <row r="243" ht="17" customHeight="1" spans="2:11">
      <c r="B243" s="59">
        <v>20240518</v>
      </c>
      <c r="C243" s="59"/>
      <c r="D243" s="60" t="s">
        <v>618</v>
      </c>
      <c r="E243" s="60"/>
      <c r="F243" s="60" t="s">
        <v>617</v>
      </c>
      <c r="G243" s="60"/>
      <c r="H243" s="61">
        <v>111.8</v>
      </c>
      <c r="I243" s="61">
        <v>10</v>
      </c>
      <c r="J243" s="5">
        <v>1</v>
      </c>
      <c r="K243" s="5" t="s">
        <v>2149</v>
      </c>
    </row>
    <row r="244" ht="17" customHeight="1" spans="2:11">
      <c r="B244" s="59">
        <v>20240518</v>
      </c>
      <c r="C244" s="59"/>
      <c r="D244" s="60" t="s">
        <v>620</v>
      </c>
      <c r="E244" s="60"/>
      <c r="F244" s="60" t="s">
        <v>619</v>
      </c>
      <c r="G244" s="60"/>
      <c r="H244" s="61">
        <v>110.4</v>
      </c>
      <c r="I244" s="61">
        <v>11</v>
      </c>
      <c r="J244" s="5">
        <v>1</v>
      </c>
      <c r="K244" s="5" t="s">
        <v>2149</v>
      </c>
    </row>
    <row r="245" ht="17" customHeight="1" spans="2:11">
      <c r="B245" s="59">
        <v>20240518</v>
      </c>
      <c r="C245" s="59"/>
      <c r="D245" s="60" t="s">
        <v>622</v>
      </c>
      <c r="E245" s="60"/>
      <c r="F245" s="60" t="s">
        <v>621</v>
      </c>
      <c r="G245" s="60"/>
      <c r="H245" s="61">
        <v>106.2</v>
      </c>
      <c r="I245" s="61">
        <v>12</v>
      </c>
      <c r="J245" s="5">
        <v>1</v>
      </c>
      <c r="K245" s="5" t="s">
        <v>2149</v>
      </c>
    </row>
    <row r="246" ht="17" customHeight="1" spans="2:11">
      <c r="B246" s="59">
        <v>20240518</v>
      </c>
      <c r="C246" s="59"/>
      <c r="D246" s="60" t="s">
        <v>625</v>
      </c>
      <c r="E246" s="60"/>
      <c r="F246" s="60" t="s">
        <v>624</v>
      </c>
      <c r="G246" s="60"/>
      <c r="H246" s="61">
        <v>104.2</v>
      </c>
      <c r="I246" s="61">
        <v>13</v>
      </c>
      <c r="J246" s="5">
        <v>1</v>
      </c>
      <c r="K246" s="5" t="s">
        <v>2149</v>
      </c>
    </row>
    <row r="247" ht="17" customHeight="1" spans="2:11">
      <c r="B247" s="59">
        <v>20240518</v>
      </c>
      <c r="C247" s="59"/>
      <c r="D247" s="60" t="s">
        <v>628</v>
      </c>
      <c r="E247" s="60"/>
      <c r="F247" s="60" t="s">
        <v>627</v>
      </c>
      <c r="G247" s="60"/>
      <c r="H247" s="61">
        <v>94.6</v>
      </c>
      <c r="I247" s="61">
        <v>14</v>
      </c>
      <c r="J247" s="5">
        <v>1</v>
      </c>
      <c r="K247" s="5" t="s">
        <v>2149</v>
      </c>
    </row>
    <row r="248" ht="17" customHeight="1" spans="2:11">
      <c r="B248" s="59">
        <v>20240518</v>
      </c>
      <c r="C248" s="59"/>
      <c r="D248" s="60" t="s">
        <v>630</v>
      </c>
      <c r="E248" s="60"/>
      <c r="F248" s="60" t="s">
        <v>629</v>
      </c>
      <c r="G248" s="60"/>
      <c r="H248" s="61">
        <v>93.8</v>
      </c>
      <c r="I248" s="61">
        <v>15</v>
      </c>
      <c r="J248" s="5">
        <v>1</v>
      </c>
      <c r="K248" s="5" t="s">
        <v>2149</v>
      </c>
    </row>
    <row r="249" ht="17" customHeight="1" spans="2:11">
      <c r="B249" s="59">
        <v>20240518</v>
      </c>
      <c r="C249" s="59"/>
      <c r="D249" s="60" t="s">
        <v>633</v>
      </c>
      <c r="E249" s="60"/>
      <c r="F249" s="60" t="s">
        <v>632</v>
      </c>
      <c r="G249" s="60"/>
      <c r="H249" s="61">
        <v>88.6</v>
      </c>
      <c r="I249" s="61">
        <v>16</v>
      </c>
      <c r="J249" s="5">
        <v>1</v>
      </c>
      <c r="K249" s="5" t="s">
        <v>2149</v>
      </c>
    </row>
    <row r="250" ht="17" customHeight="1" spans="2:11">
      <c r="B250" s="59">
        <v>20240518</v>
      </c>
      <c r="C250" s="59"/>
      <c r="D250" s="60" t="s">
        <v>636</v>
      </c>
      <c r="E250" s="60"/>
      <c r="F250" s="60" t="s">
        <v>635</v>
      </c>
      <c r="G250" s="60"/>
      <c r="H250" s="61">
        <v>88.6</v>
      </c>
      <c r="I250" s="61">
        <v>16</v>
      </c>
      <c r="J250" s="5">
        <v>1</v>
      </c>
      <c r="K250" s="5" t="s">
        <v>2149</v>
      </c>
    </row>
    <row r="251" ht="17" customHeight="1" spans="2:11">
      <c r="B251" s="59">
        <v>20240518</v>
      </c>
      <c r="C251" s="59"/>
      <c r="D251" s="60" t="s">
        <v>638</v>
      </c>
      <c r="E251" s="60"/>
      <c r="F251" s="60" t="s">
        <v>637</v>
      </c>
      <c r="G251" s="60"/>
      <c r="H251" s="61">
        <v>55.2</v>
      </c>
      <c r="I251" s="61">
        <v>18</v>
      </c>
      <c r="J251" s="5">
        <v>1</v>
      </c>
      <c r="K251" s="5" t="s">
        <v>2149</v>
      </c>
    </row>
    <row r="252" ht="17" customHeight="1" spans="2:11">
      <c r="B252" s="59">
        <v>20240518</v>
      </c>
      <c r="C252" s="59"/>
      <c r="D252" s="60" t="s">
        <v>591</v>
      </c>
      <c r="E252" s="60"/>
      <c r="F252" s="60" t="s">
        <v>590</v>
      </c>
      <c r="G252" s="60"/>
      <c r="H252" s="60" t="s">
        <v>23</v>
      </c>
      <c r="I252" s="60" t="s">
        <v>24</v>
      </c>
      <c r="J252" s="5">
        <v>1</v>
      </c>
      <c r="K252" s="5" t="s">
        <v>2149</v>
      </c>
    </row>
    <row r="253" ht="17" customHeight="1" spans="2:11">
      <c r="B253" s="59">
        <v>20240518</v>
      </c>
      <c r="C253" s="59"/>
      <c r="D253" s="60" t="s">
        <v>593</v>
      </c>
      <c r="E253" s="60"/>
      <c r="F253" s="60" t="s">
        <v>592</v>
      </c>
      <c r="G253" s="60"/>
      <c r="H253" s="60" t="s">
        <v>23</v>
      </c>
      <c r="I253" s="60" t="s">
        <v>24</v>
      </c>
      <c r="J253" s="5">
        <v>1</v>
      </c>
      <c r="K253" s="5" t="s">
        <v>2149</v>
      </c>
    </row>
    <row r="254" ht="17" customHeight="1" spans="2:11">
      <c r="B254" s="59">
        <v>20240518</v>
      </c>
      <c r="C254" s="59"/>
      <c r="D254" s="60" t="s">
        <v>595</v>
      </c>
      <c r="E254" s="60"/>
      <c r="F254" s="60" t="s">
        <v>594</v>
      </c>
      <c r="G254" s="60"/>
      <c r="H254" s="60" t="s">
        <v>23</v>
      </c>
      <c r="I254" s="60" t="s">
        <v>24</v>
      </c>
      <c r="J254" s="5">
        <v>1</v>
      </c>
      <c r="K254" s="5" t="s">
        <v>2149</v>
      </c>
    </row>
    <row r="255" ht="17" customHeight="1" spans="2:11">
      <c r="B255" s="50">
        <v>20240519</v>
      </c>
      <c r="C255" s="50"/>
      <c r="D255" s="51" t="s">
        <v>648</v>
      </c>
      <c r="E255" s="51"/>
      <c r="F255" s="51" t="s">
        <v>647</v>
      </c>
      <c r="G255" s="51"/>
      <c r="H255" s="52">
        <v>147.2</v>
      </c>
      <c r="I255" s="52">
        <v>1</v>
      </c>
      <c r="J255" s="5">
        <v>1</v>
      </c>
      <c r="K255" s="5" t="s">
        <v>2148</v>
      </c>
    </row>
    <row r="256" s="29" customFormat="1" ht="17" customHeight="1" spans="2:11">
      <c r="B256" s="34">
        <v>20240519</v>
      </c>
      <c r="C256" s="34"/>
      <c r="D256" s="35" t="s">
        <v>651</v>
      </c>
      <c r="E256" s="35"/>
      <c r="F256" s="35" t="s">
        <v>650</v>
      </c>
      <c r="G256" s="35"/>
      <c r="H256" s="36">
        <v>147.2</v>
      </c>
      <c r="I256" s="36">
        <v>1</v>
      </c>
      <c r="J256" s="62">
        <v>1</v>
      </c>
      <c r="K256" s="62" t="s">
        <v>2150</v>
      </c>
    </row>
    <row r="257" ht="17" customHeight="1" spans="2:11">
      <c r="B257" s="50">
        <v>20240519</v>
      </c>
      <c r="C257" s="50"/>
      <c r="D257" s="51" t="s">
        <v>653</v>
      </c>
      <c r="E257" s="51"/>
      <c r="F257" s="51" t="s">
        <v>652</v>
      </c>
      <c r="G257" s="51"/>
      <c r="H257" s="52">
        <v>142</v>
      </c>
      <c r="I257" s="52">
        <v>3</v>
      </c>
      <c r="J257" s="5">
        <v>1</v>
      </c>
      <c r="K257" s="5" t="s">
        <v>2148</v>
      </c>
    </row>
    <row r="258" s="29" customFormat="1" ht="17" customHeight="1" spans="2:11">
      <c r="B258" s="34">
        <v>20240519</v>
      </c>
      <c r="C258" s="34"/>
      <c r="D258" s="35" t="s">
        <v>655</v>
      </c>
      <c r="E258" s="35"/>
      <c r="F258" s="35" t="s">
        <v>654</v>
      </c>
      <c r="G258" s="35"/>
      <c r="H258" s="36">
        <v>141.6</v>
      </c>
      <c r="I258" s="36">
        <v>4</v>
      </c>
      <c r="J258" s="62">
        <v>1</v>
      </c>
      <c r="K258" s="62" t="s">
        <v>2151</v>
      </c>
    </row>
    <row r="259" ht="17" customHeight="1" spans="2:11">
      <c r="B259" s="50">
        <v>20240519</v>
      </c>
      <c r="C259" s="50"/>
      <c r="D259" s="51" t="s">
        <v>658</v>
      </c>
      <c r="E259" s="51"/>
      <c r="F259" s="51" t="s">
        <v>657</v>
      </c>
      <c r="G259" s="51"/>
      <c r="H259" s="52">
        <v>139.8</v>
      </c>
      <c r="I259" s="52">
        <v>5</v>
      </c>
      <c r="J259" s="5">
        <v>1</v>
      </c>
      <c r="K259" s="5" t="s">
        <v>2149</v>
      </c>
    </row>
    <row r="260" ht="17" customHeight="1" spans="2:11">
      <c r="B260" s="50">
        <v>20240519</v>
      </c>
      <c r="C260" s="50"/>
      <c r="D260" s="51" t="s">
        <v>661</v>
      </c>
      <c r="E260" s="51"/>
      <c r="F260" s="51" t="s">
        <v>660</v>
      </c>
      <c r="G260" s="51"/>
      <c r="H260" s="52">
        <v>138.4</v>
      </c>
      <c r="I260" s="52">
        <v>6</v>
      </c>
      <c r="J260" s="5">
        <v>1</v>
      </c>
      <c r="K260" s="5" t="s">
        <v>2149</v>
      </c>
    </row>
    <row r="261" ht="17" customHeight="1" spans="2:11">
      <c r="B261" s="50">
        <v>20240519</v>
      </c>
      <c r="C261" s="50"/>
      <c r="D261" s="51" t="s">
        <v>663</v>
      </c>
      <c r="E261" s="51"/>
      <c r="F261" s="51" t="s">
        <v>662</v>
      </c>
      <c r="G261" s="51"/>
      <c r="H261" s="52">
        <v>133.8</v>
      </c>
      <c r="I261" s="52">
        <v>7</v>
      </c>
      <c r="J261" s="5">
        <v>1</v>
      </c>
      <c r="K261" s="5" t="s">
        <v>2149</v>
      </c>
    </row>
    <row r="262" ht="17" customHeight="1" spans="2:11">
      <c r="B262" s="50">
        <v>20240519</v>
      </c>
      <c r="C262" s="50"/>
      <c r="D262" s="51" t="s">
        <v>666</v>
      </c>
      <c r="E262" s="51"/>
      <c r="F262" s="51" t="s">
        <v>665</v>
      </c>
      <c r="G262" s="51"/>
      <c r="H262" s="52">
        <v>131</v>
      </c>
      <c r="I262" s="52">
        <v>8</v>
      </c>
      <c r="J262" s="5">
        <v>1</v>
      </c>
      <c r="K262" s="5" t="s">
        <v>2149</v>
      </c>
    </row>
    <row r="263" ht="17" customHeight="1" spans="2:11">
      <c r="B263" s="50">
        <v>20240519</v>
      </c>
      <c r="C263" s="50"/>
      <c r="D263" s="51" t="s">
        <v>668</v>
      </c>
      <c r="E263" s="51"/>
      <c r="F263" s="51" t="s">
        <v>667</v>
      </c>
      <c r="G263" s="51"/>
      <c r="H263" s="52">
        <v>131</v>
      </c>
      <c r="I263" s="52">
        <v>8</v>
      </c>
      <c r="J263" s="5">
        <v>1</v>
      </c>
      <c r="K263" s="5" t="s">
        <v>2149</v>
      </c>
    </row>
    <row r="264" ht="17" customHeight="1" spans="2:11">
      <c r="B264" s="50">
        <v>20240519</v>
      </c>
      <c r="C264" s="50"/>
      <c r="D264" s="51" t="s">
        <v>670</v>
      </c>
      <c r="E264" s="51"/>
      <c r="F264" s="51" t="s">
        <v>669</v>
      </c>
      <c r="G264" s="51"/>
      <c r="H264" s="52">
        <v>129.8</v>
      </c>
      <c r="I264" s="52">
        <v>10</v>
      </c>
      <c r="J264" s="5">
        <v>1</v>
      </c>
      <c r="K264" s="5" t="s">
        <v>2149</v>
      </c>
    </row>
    <row r="265" ht="17" customHeight="1" spans="2:11">
      <c r="B265" s="50">
        <v>20240519</v>
      </c>
      <c r="C265" s="50"/>
      <c r="D265" s="51" t="s">
        <v>673</v>
      </c>
      <c r="E265" s="51"/>
      <c r="F265" s="51" t="s">
        <v>672</v>
      </c>
      <c r="G265" s="51"/>
      <c r="H265" s="52">
        <v>128.6</v>
      </c>
      <c r="I265" s="52">
        <v>11</v>
      </c>
      <c r="J265" s="5">
        <v>1</v>
      </c>
      <c r="K265" s="5" t="s">
        <v>2149</v>
      </c>
    </row>
    <row r="266" ht="17" customHeight="1" spans="2:11">
      <c r="B266" s="50">
        <v>20240519</v>
      </c>
      <c r="C266" s="50"/>
      <c r="D266" s="51" t="s">
        <v>676</v>
      </c>
      <c r="E266" s="51"/>
      <c r="F266" s="51" t="s">
        <v>675</v>
      </c>
      <c r="G266" s="51"/>
      <c r="H266" s="52">
        <v>128.6</v>
      </c>
      <c r="I266" s="52">
        <v>11</v>
      </c>
      <c r="J266" s="5">
        <v>1</v>
      </c>
      <c r="K266" s="5" t="s">
        <v>2149</v>
      </c>
    </row>
    <row r="267" ht="17" customHeight="1" spans="2:11">
      <c r="B267" s="50">
        <v>20240519</v>
      </c>
      <c r="C267" s="50"/>
      <c r="D267" s="51" t="s">
        <v>678</v>
      </c>
      <c r="E267" s="51"/>
      <c r="F267" s="51" t="s">
        <v>677</v>
      </c>
      <c r="G267" s="51"/>
      <c r="H267" s="52">
        <v>126.2</v>
      </c>
      <c r="I267" s="52">
        <v>13</v>
      </c>
      <c r="J267" s="5">
        <v>1</v>
      </c>
      <c r="K267" s="5" t="s">
        <v>2149</v>
      </c>
    </row>
    <row r="268" ht="17" customHeight="1" spans="2:11">
      <c r="B268" s="50">
        <v>20240519</v>
      </c>
      <c r="C268" s="50"/>
      <c r="D268" s="51" t="s">
        <v>680</v>
      </c>
      <c r="E268" s="51"/>
      <c r="F268" s="51" t="s">
        <v>679</v>
      </c>
      <c r="G268" s="51"/>
      <c r="H268" s="52">
        <v>124.6</v>
      </c>
      <c r="I268" s="52">
        <v>14</v>
      </c>
      <c r="J268" s="5">
        <v>1</v>
      </c>
      <c r="K268" s="5" t="s">
        <v>2149</v>
      </c>
    </row>
    <row r="269" ht="17" customHeight="1" spans="2:11">
      <c r="B269" s="50">
        <v>20240519</v>
      </c>
      <c r="C269" s="50"/>
      <c r="D269" s="51" t="s">
        <v>683</v>
      </c>
      <c r="E269" s="51"/>
      <c r="F269" s="51" t="s">
        <v>682</v>
      </c>
      <c r="G269" s="51"/>
      <c r="H269" s="52">
        <v>124.4</v>
      </c>
      <c r="I269" s="52">
        <v>15</v>
      </c>
      <c r="J269" s="5">
        <v>1</v>
      </c>
      <c r="K269" s="5" t="s">
        <v>2149</v>
      </c>
    </row>
    <row r="270" ht="17" customHeight="1" spans="2:11">
      <c r="B270" s="50">
        <v>20240519</v>
      </c>
      <c r="C270" s="50"/>
      <c r="D270" s="51" t="s">
        <v>685</v>
      </c>
      <c r="E270" s="51"/>
      <c r="F270" s="51" t="s">
        <v>684</v>
      </c>
      <c r="G270" s="51"/>
      <c r="H270" s="52">
        <v>124.2</v>
      </c>
      <c r="I270" s="52">
        <v>16</v>
      </c>
      <c r="J270" s="5">
        <v>1</v>
      </c>
      <c r="K270" s="5" t="s">
        <v>2149</v>
      </c>
    </row>
    <row r="271" ht="17" customHeight="1" spans="2:11">
      <c r="B271" s="50">
        <v>20240519</v>
      </c>
      <c r="C271" s="50"/>
      <c r="D271" s="51" t="s">
        <v>688</v>
      </c>
      <c r="E271" s="51"/>
      <c r="F271" s="51" t="s">
        <v>687</v>
      </c>
      <c r="G271" s="51"/>
      <c r="H271" s="52">
        <v>122.2</v>
      </c>
      <c r="I271" s="52">
        <v>17</v>
      </c>
      <c r="J271" s="5">
        <v>1</v>
      </c>
      <c r="K271" s="5" t="s">
        <v>2149</v>
      </c>
    </row>
    <row r="272" ht="17" customHeight="1" spans="2:11">
      <c r="B272" s="50">
        <v>20240519</v>
      </c>
      <c r="C272" s="50"/>
      <c r="D272" s="51" t="s">
        <v>690</v>
      </c>
      <c r="E272" s="51"/>
      <c r="F272" s="51" t="s">
        <v>689</v>
      </c>
      <c r="G272" s="51"/>
      <c r="H272" s="52">
        <v>117.8</v>
      </c>
      <c r="I272" s="52">
        <v>18</v>
      </c>
      <c r="J272" s="5">
        <v>1</v>
      </c>
      <c r="K272" s="5" t="s">
        <v>2149</v>
      </c>
    </row>
    <row r="273" ht="17" customHeight="1" spans="2:11">
      <c r="B273" s="50">
        <v>20240519</v>
      </c>
      <c r="C273" s="50"/>
      <c r="D273" s="51" t="s">
        <v>692</v>
      </c>
      <c r="E273" s="51"/>
      <c r="F273" s="51" t="s">
        <v>691</v>
      </c>
      <c r="G273" s="51"/>
      <c r="H273" s="52">
        <v>117.6</v>
      </c>
      <c r="I273" s="52">
        <v>19</v>
      </c>
      <c r="J273" s="5">
        <v>1</v>
      </c>
      <c r="K273" s="5" t="s">
        <v>2149</v>
      </c>
    </row>
    <row r="274" ht="17" customHeight="1" spans="2:11">
      <c r="B274" s="50">
        <v>20240519</v>
      </c>
      <c r="C274" s="50"/>
      <c r="D274" s="51" t="s">
        <v>694</v>
      </c>
      <c r="E274" s="51"/>
      <c r="F274" s="51" t="s">
        <v>693</v>
      </c>
      <c r="G274" s="51"/>
      <c r="H274" s="52">
        <v>117.4</v>
      </c>
      <c r="I274" s="52">
        <v>20</v>
      </c>
      <c r="J274" s="5">
        <v>1</v>
      </c>
      <c r="K274" s="5" t="s">
        <v>2149</v>
      </c>
    </row>
    <row r="275" ht="17" customHeight="1" spans="2:11">
      <c r="B275" s="50">
        <v>20240519</v>
      </c>
      <c r="C275" s="50"/>
      <c r="D275" s="51" t="s">
        <v>696</v>
      </c>
      <c r="E275" s="51"/>
      <c r="F275" s="51" t="s">
        <v>695</v>
      </c>
      <c r="G275" s="51"/>
      <c r="H275" s="52">
        <v>117.2</v>
      </c>
      <c r="I275" s="52">
        <v>21</v>
      </c>
      <c r="J275" s="5">
        <v>1</v>
      </c>
      <c r="K275" s="5" t="s">
        <v>2149</v>
      </c>
    </row>
    <row r="276" ht="17" customHeight="1" spans="2:11">
      <c r="B276" s="50">
        <v>20240519</v>
      </c>
      <c r="C276" s="50"/>
      <c r="D276" s="51" t="s">
        <v>699</v>
      </c>
      <c r="E276" s="51"/>
      <c r="F276" s="51" t="s">
        <v>698</v>
      </c>
      <c r="G276" s="51"/>
      <c r="H276" s="52">
        <v>117</v>
      </c>
      <c r="I276" s="52">
        <v>22</v>
      </c>
      <c r="J276" s="5">
        <v>1</v>
      </c>
      <c r="K276" s="5" t="s">
        <v>2149</v>
      </c>
    </row>
    <row r="277" ht="17" customHeight="1" spans="2:11">
      <c r="B277" s="50">
        <v>20240519</v>
      </c>
      <c r="C277" s="50"/>
      <c r="D277" s="51" t="s">
        <v>701</v>
      </c>
      <c r="E277" s="51"/>
      <c r="F277" s="51" t="s">
        <v>700</v>
      </c>
      <c r="G277" s="51"/>
      <c r="H277" s="52">
        <v>116</v>
      </c>
      <c r="I277" s="52">
        <v>23</v>
      </c>
      <c r="J277" s="5">
        <v>1</v>
      </c>
      <c r="K277" s="5" t="s">
        <v>2149</v>
      </c>
    </row>
    <row r="278" ht="17" customHeight="1" spans="2:11">
      <c r="B278" s="50">
        <v>20240519</v>
      </c>
      <c r="C278" s="50"/>
      <c r="D278" s="51" t="s">
        <v>704</v>
      </c>
      <c r="E278" s="51"/>
      <c r="F278" s="51" t="s">
        <v>703</v>
      </c>
      <c r="G278" s="51"/>
      <c r="H278" s="52">
        <v>115.6</v>
      </c>
      <c r="I278" s="52">
        <v>24</v>
      </c>
      <c r="J278" s="5">
        <v>1</v>
      </c>
      <c r="K278" s="5" t="s">
        <v>2149</v>
      </c>
    </row>
    <row r="279" ht="17" customHeight="1" spans="2:11">
      <c r="B279" s="50">
        <v>20240519</v>
      </c>
      <c r="C279" s="50"/>
      <c r="D279" s="51" t="s">
        <v>706</v>
      </c>
      <c r="E279" s="51"/>
      <c r="F279" s="51" t="s">
        <v>705</v>
      </c>
      <c r="G279" s="51"/>
      <c r="H279" s="52">
        <v>114.6</v>
      </c>
      <c r="I279" s="52">
        <v>25</v>
      </c>
      <c r="J279" s="5">
        <v>1</v>
      </c>
      <c r="K279" s="5" t="s">
        <v>2149</v>
      </c>
    </row>
    <row r="280" ht="17" customHeight="1" spans="2:11">
      <c r="B280" s="50">
        <v>20240519</v>
      </c>
      <c r="C280" s="50"/>
      <c r="D280" s="51" t="s">
        <v>708</v>
      </c>
      <c r="E280" s="51"/>
      <c r="F280" s="51" t="s">
        <v>707</v>
      </c>
      <c r="G280" s="51"/>
      <c r="H280" s="52">
        <v>113</v>
      </c>
      <c r="I280" s="52">
        <v>26</v>
      </c>
      <c r="J280" s="5">
        <v>1</v>
      </c>
      <c r="K280" s="5" t="s">
        <v>2149</v>
      </c>
    </row>
    <row r="281" ht="17" customHeight="1" spans="2:11">
      <c r="B281" s="50">
        <v>20240519</v>
      </c>
      <c r="C281" s="50"/>
      <c r="D281" s="51" t="s">
        <v>711</v>
      </c>
      <c r="E281" s="51"/>
      <c r="F281" s="51" t="s">
        <v>710</v>
      </c>
      <c r="G281" s="51"/>
      <c r="H281" s="52">
        <v>111.8</v>
      </c>
      <c r="I281" s="52">
        <v>27</v>
      </c>
      <c r="J281" s="5">
        <v>1</v>
      </c>
      <c r="K281" s="5" t="s">
        <v>2149</v>
      </c>
    </row>
    <row r="282" ht="17" customHeight="1" spans="2:11">
      <c r="B282" s="50">
        <v>20240519</v>
      </c>
      <c r="C282" s="50"/>
      <c r="D282" s="51" t="s">
        <v>713</v>
      </c>
      <c r="E282" s="51"/>
      <c r="F282" s="51" t="s">
        <v>712</v>
      </c>
      <c r="G282" s="51"/>
      <c r="H282" s="52">
        <v>111.4</v>
      </c>
      <c r="I282" s="52">
        <v>28</v>
      </c>
      <c r="J282" s="5">
        <v>1</v>
      </c>
      <c r="K282" s="5" t="s">
        <v>2149</v>
      </c>
    </row>
    <row r="283" ht="17" customHeight="1" spans="2:11">
      <c r="B283" s="50">
        <v>20240519</v>
      </c>
      <c r="C283" s="50"/>
      <c r="D283" s="51" t="s">
        <v>716</v>
      </c>
      <c r="E283" s="51"/>
      <c r="F283" s="51" t="s">
        <v>715</v>
      </c>
      <c r="G283" s="51"/>
      <c r="H283" s="52">
        <v>106.4</v>
      </c>
      <c r="I283" s="52">
        <v>29</v>
      </c>
      <c r="J283" s="5">
        <v>1</v>
      </c>
      <c r="K283" s="5" t="s">
        <v>2149</v>
      </c>
    </row>
    <row r="284" ht="17" customHeight="1" spans="2:11">
      <c r="B284" s="50">
        <v>20240519</v>
      </c>
      <c r="C284" s="50"/>
      <c r="D284" s="51" t="s">
        <v>719</v>
      </c>
      <c r="E284" s="51"/>
      <c r="F284" s="51" t="s">
        <v>718</v>
      </c>
      <c r="G284" s="51"/>
      <c r="H284" s="52">
        <v>103.2</v>
      </c>
      <c r="I284" s="52">
        <v>30</v>
      </c>
      <c r="J284" s="5">
        <v>1</v>
      </c>
      <c r="K284" s="5" t="s">
        <v>2149</v>
      </c>
    </row>
    <row r="285" ht="17" customHeight="1" spans="2:11">
      <c r="B285" s="50">
        <v>20240519</v>
      </c>
      <c r="C285" s="50"/>
      <c r="D285" s="51" t="s">
        <v>721</v>
      </c>
      <c r="E285" s="51"/>
      <c r="F285" s="51" t="s">
        <v>720</v>
      </c>
      <c r="G285" s="51"/>
      <c r="H285" s="52">
        <v>96</v>
      </c>
      <c r="I285" s="52">
        <v>31</v>
      </c>
      <c r="J285" s="5">
        <v>1</v>
      </c>
      <c r="K285" s="5" t="s">
        <v>2149</v>
      </c>
    </row>
    <row r="286" ht="17" customHeight="1" spans="2:11">
      <c r="B286" s="50">
        <v>20240519</v>
      </c>
      <c r="C286" s="50"/>
      <c r="D286" s="51" t="s">
        <v>640</v>
      </c>
      <c r="E286" s="51"/>
      <c r="F286" s="51" t="s">
        <v>639</v>
      </c>
      <c r="G286" s="51"/>
      <c r="H286" s="51" t="s">
        <v>23</v>
      </c>
      <c r="I286" s="51" t="s">
        <v>24</v>
      </c>
      <c r="J286" s="5">
        <v>1</v>
      </c>
      <c r="K286" s="5" t="s">
        <v>2149</v>
      </c>
    </row>
    <row r="287" ht="17" customHeight="1" spans="2:11">
      <c r="B287" s="50">
        <v>20240519</v>
      </c>
      <c r="C287" s="50"/>
      <c r="D287" s="51" t="s">
        <v>642</v>
      </c>
      <c r="E287" s="51"/>
      <c r="F287" s="51" t="s">
        <v>641</v>
      </c>
      <c r="G287" s="51"/>
      <c r="H287" s="51" t="s">
        <v>23</v>
      </c>
      <c r="I287" s="51" t="s">
        <v>24</v>
      </c>
      <c r="J287" s="5">
        <v>1</v>
      </c>
      <c r="K287" s="5" t="s">
        <v>2149</v>
      </c>
    </row>
    <row r="288" ht="17" customHeight="1" spans="2:11">
      <c r="B288" s="50">
        <v>20240519</v>
      </c>
      <c r="C288" s="50"/>
      <c r="D288" s="51" t="s">
        <v>644</v>
      </c>
      <c r="E288" s="51"/>
      <c r="F288" s="51" t="s">
        <v>643</v>
      </c>
      <c r="G288" s="51"/>
      <c r="H288" s="51" t="s">
        <v>23</v>
      </c>
      <c r="I288" s="51" t="s">
        <v>24</v>
      </c>
      <c r="J288" s="5">
        <v>1</v>
      </c>
      <c r="K288" s="5" t="s">
        <v>2149</v>
      </c>
    </row>
    <row r="289" ht="17" customHeight="1" spans="2:11">
      <c r="B289" s="50">
        <v>20240519</v>
      </c>
      <c r="C289" s="50"/>
      <c r="D289" s="51" t="s">
        <v>646</v>
      </c>
      <c r="E289" s="51"/>
      <c r="F289" s="51" t="s">
        <v>645</v>
      </c>
      <c r="G289" s="51"/>
      <c r="H289" s="51" t="s">
        <v>23</v>
      </c>
      <c r="I289" s="51" t="s">
        <v>24</v>
      </c>
      <c r="J289" s="5">
        <v>1</v>
      </c>
      <c r="K289" s="5" t="s">
        <v>2149</v>
      </c>
    </row>
    <row r="290" ht="17" customHeight="1" spans="2:11">
      <c r="B290" s="53">
        <v>20240520</v>
      </c>
      <c r="C290" s="53"/>
      <c r="D290" s="54" t="s">
        <v>725</v>
      </c>
      <c r="E290" s="54"/>
      <c r="F290" s="54" t="s">
        <v>724</v>
      </c>
      <c r="G290" s="54"/>
      <c r="H290" s="55">
        <v>131.4</v>
      </c>
      <c r="I290" s="55">
        <v>1</v>
      </c>
      <c r="J290" s="5">
        <v>1</v>
      </c>
      <c r="K290" s="5" t="s">
        <v>2148</v>
      </c>
    </row>
    <row r="291" ht="17" customHeight="1" spans="2:11">
      <c r="B291" s="53">
        <v>20240520</v>
      </c>
      <c r="C291" s="53"/>
      <c r="D291" s="54" t="s">
        <v>727</v>
      </c>
      <c r="E291" s="54"/>
      <c r="F291" s="54" t="s">
        <v>726</v>
      </c>
      <c r="G291" s="54"/>
      <c r="H291" s="55">
        <v>129.8</v>
      </c>
      <c r="I291" s="55">
        <v>2</v>
      </c>
      <c r="J291" s="5">
        <v>1</v>
      </c>
      <c r="K291" s="5" t="s">
        <v>2148</v>
      </c>
    </row>
    <row r="292" ht="17" customHeight="1" spans="2:11">
      <c r="B292" s="53">
        <v>20240520</v>
      </c>
      <c r="C292" s="53"/>
      <c r="D292" s="54" t="s">
        <v>729</v>
      </c>
      <c r="E292" s="54"/>
      <c r="F292" s="54" t="s">
        <v>728</v>
      </c>
      <c r="G292" s="54"/>
      <c r="H292" s="55">
        <v>126.8</v>
      </c>
      <c r="I292" s="55">
        <v>3</v>
      </c>
      <c r="J292" s="5">
        <v>1</v>
      </c>
      <c r="K292" s="5" t="s">
        <v>2148</v>
      </c>
    </row>
    <row r="293" ht="17" customHeight="1" spans="2:11">
      <c r="B293" s="53">
        <v>20240520</v>
      </c>
      <c r="C293" s="53"/>
      <c r="D293" s="54" t="s">
        <v>731</v>
      </c>
      <c r="E293" s="54"/>
      <c r="F293" s="54" t="s">
        <v>730</v>
      </c>
      <c r="G293" s="54"/>
      <c r="H293" s="55">
        <v>124.2</v>
      </c>
      <c r="I293" s="55">
        <v>4</v>
      </c>
      <c r="J293" s="5">
        <v>1</v>
      </c>
      <c r="K293" s="5" t="s">
        <v>2149</v>
      </c>
    </row>
    <row r="294" ht="17" customHeight="1" spans="2:11">
      <c r="B294" s="53">
        <v>20240520</v>
      </c>
      <c r="C294" s="53"/>
      <c r="D294" s="54" t="s">
        <v>733</v>
      </c>
      <c r="E294" s="54"/>
      <c r="F294" s="54" t="s">
        <v>732</v>
      </c>
      <c r="G294" s="54"/>
      <c r="H294" s="55">
        <v>124</v>
      </c>
      <c r="I294" s="55">
        <v>5</v>
      </c>
      <c r="J294" s="5">
        <v>1</v>
      </c>
      <c r="K294" s="5" t="s">
        <v>2149</v>
      </c>
    </row>
    <row r="295" ht="17" customHeight="1" spans="2:11">
      <c r="B295" s="53">
        <v>20240520</v>
      </c>
      <c r="C295" s="53"/>
      <c r="D295" s="54" t="s">
        <v>735</v>
      </c>
      <c r="E295" s="54"/>
      <c r="F295" s="54" t="s">
        <v>734</v>
      </c>
      <c r="G295" s="54"/>
      <c r="H295" s="55">
        <v>122.8</v>
      </c>
      <c r="I295" s="55">
        <v>6</v>
      </c>
      <c r="J295" s="5">
        <v>1</v>
      </c>
      <c r="K295" s="5" t="s">
        <v>2149</v>
      </c>
    </row>
    <row r="296" ht="17" customHeight="1" spans="2:11">
      <c r="B296" s="53">
        <v>20240520</v>
      </c>
      <c r="C296" s="53"/>
      <c r="D296" s="54" t="s">
        <v>738</v>
      </c>
      <c r="E296" s="54"/>
      <c r="F296" s="54" t="s">
        <v>737</v>
      </c>
      <c r="G296" s="54"/>
      <c r="H296" s="55">
        <v>107.4</v>
      </c>
      <c r="I296" s="55">
        <v>7</v>
      </c>
      <c r="J296" s="5">
        <v>1</v>
      </c>
      <c r="K296" s="5" t="s">
        <v>2149</v>
      </c>
    </row>
    <row r="297" ht="17" customHeight="1" spans="2:11">
      <c r="B297" s="53">
        <v>20240520</v>
      </c>
      <c r="C297" s="53"/>
      <c r="D297" s="54" t="s">
        <v>740</v>
      </c>
      <c r="E297" s="54"/>
      <c r="F297" s="54" t="s">
        <v>739</v>
      </c>
      <c r="G297" s="54"/>
      <c r="H297" s="55">
        <v>103</v>
      </c>
      <c r="I297" s="55">
        <v>8</v>
      </c>
      <c r="J297" s="5">
        <v>1</v>
      </c>
      <c r="K297" s="5" t="s">
        <v>2149</v>
      </c>
    </row>
    <row r="298" ht="17" customHeight="1" spans="2:11">
      <c r="B298" s="53">
        <v>20240520</v>
      </c>
      <c r="C298" s="53"/>
      <c r="D298" s="54" t="s">
        <v>742</v>
      </c>
      <c r="E298" s="54"/>
      <c r="F298" s="54" t="s">
        <v>741</v>
      </c>
      <c r="G298" s="54"/>
      <c r="H298" s="55">
        <v>99</v>
      </c>
      <c r="I298" s="55">
        <v>9</v>
      </c>
      <c r="J298" s="5">
        <v>1</v>
      </c>
      <c r="K298" s="5" t="s">
        <v>2149</v>
      </c>
    </row>
    <row r="299" ht="17" customHeight="1" spans="2:11">
      <c r="B299" s="53">
        <v>20240520</v>
      </c>
      <c r="C299" s="53"/>
      <c r="D299" s="54" t="s">
        <v>744</v>
      </c>
      <c r="E299" s="54"/>
      <c r="F299" s="54" t="s">
        <v>743</v>
      </c>
      <c r="G299" s="54"/>
      <c r="H299" s="55">
        <v>92.4</v>
      </c>
      <c r="I299" s="55">
        <v>10</v>
      </c>
      <c r="J299" s="5">
        <v>1</v>
      </c>
      <c r="K299" s="5" t="s">
        <v>2149</v>
      </c>
    </row>
    <row r="300" ht="17" customHeight="1" spans="2:11">
      <c r="B300" s="53">
        <v>20240520</v>
      </c>
      <c r="C300" s="53"/>
      <c r="D300" s="54" t="s">
        <v>723</v>
      </c>
      <c r="E300" s="54"/>
      <c r="F300" s="54" t="s">
        <v>722</v>
      </c>
      <c r="G300" s="54"/>
      <c r="H300" s="54" t="s">
        <v>23</v>
      </c>
      <c r="I300" s="54" t="s">
        <v>24</v>
      </c>
      <c r="J300" s="5">
        <v>1</v>
      </c>
      <c r="K300" s="5" t="s">
        <v>2149</v>
      </c>
    </row>
    <row r="301" ht="17" customHeight="1" spans="2:11">
      <c r="B301" s="47">
        <v>20240521</v>
      </c>
      <c r="C301" s="47"/>
      <c r="D301" s="48" t="s">
        <v>756</v>
      </c>
      <c r="E301" s="48"/>
      <c r="F301" s="48" t="s">
        <v>755</v>
      </c>
      <c r="G301" s="48"/>
      <c r="H301" s="49">
        <v>136.4</v>
      </c>
      <c r="I301" s="49">
        <v>1</v>
      </c>
      <c r="J301" s="5">
        <v>1</v>
      </c>
      <c r="K301" s="5" t="s">
        <v>2148</v>
      </c>
    </row>
    <row r="302" ht="17" customHeight="1" spans="2:11">
      <c r="B302" s="47">
        <v>20240521</v>
      </c>
      <c r="C302" s="47"/>
      <c r="D302" s="48" t="s">
        <v>759</v>
      </c>
      <c r="E302" s="48"/>
      <c r="F302" s="48" t="s">
        <v>758</v>
      </c>
      <c r="G302" s="48"/>
      <c r="H302" s="49">
        <v>134.6</v>
      </c>
      <c r="I302" s="49">
        <v>2</v>
      </c>
      <c r="J302" s="5">
        <v>1</v>
      </c>
      <c r="K302" s="5" t="s">
        <v>2148</v>
      </c>
    </row>
    <row r="303" ht="17" customHeight="1" spans="2:11">
      <c r="B303" s="47">
        <v>20240521</v>
      </c>
      <c r="C303" s="47"/>
      <c r="D303" s="48" t="s">
        <v>761</v>
      </c>
      <c r="E303" s="48"/>
      <c r="F303" s="48" t="s">
        <v>760</v>
      </c>
      <c r="G303" s="48"/>
      <c r="H303" s="49">
        <v>129.6</v>
      </c>
      <c r="I303" s="49">
        <v>3</v>
      </c>
      <c r="J303" s="5">
        <v>1</v>
      </c>
      <c r="K303" s="5" t="s">
        <v>2148</v>
      </c>
    </row>
    <row r="304" ht="17" customHeight="1" spans="2:11">
      <c r="B304" s="47">
        <v>20240521</v>
      </c>
      <c r="C304" s="47"/>
      <c r="D304" s="48" t="s">
        <v>763</v>
      </c>
      <c r="E304" s="48"/>
      <c r="F304" s="48" t="s">
        <v>762</v>
      </c>
      <c r="G304" s="48"/>
      <c r="H304" s="49">
        <v>123.2</v>
      </c>
      <c r="I304" s="49">
        <v>4</v>
      </c>
      <c r="J304" s="5">
        <v>1</v>
      </c>
      <c r="K304" s="5" t="s">
        <v>2149</v>
      </c>
    </row>
    <row r="305" ht="17" customHeight="1" spans="2:11">
      <c r="B305" s="47">
        <v>20240521</v>
      </c>
      <c r="C305" s="47"/>
      <c r="D305" s="48" t="s">
        <v>765</v>
      </c>
      <c r="E305" s="48"/>
      <c r="F305" s="48" t="s">
        <v>764</v>
      </c>
      <c r="G305" s="48"/>
      <c r="H305" s="49">
        <v>122.8</v>
      </c>
      <c r="I305" s="49">
        <v>5</v>
      </c>
      <c r="J305" s="5">
        <v>1</v>
      </c>
      <c r="K305" s="5" t="s">
        <v>2149</v>
      </c>
    </row>
    <row r="306" ht="17" customHeight="1" spans="2:11">
      <c r="B306" s="47">
        <v>20240521</v>
      </c>
      <c r="C306" s="47"/>
      <c r="D306" s="48" t="s">
        <v>767</v>
      </c>
      <c r="E306" s="48"/>
      <c r="F306" s="48" t="s">
        <v>766</v>
      </c>
      <c r="G306" s="48"/>
      <c r="H306" s="49">
        <v>121</v>
      </c>
      <c r="I306" s="49">
        <v>6</v>
      </c>
      <c r="J306" s="5">
        <v>1</v>
      </c>
      <c r="K306" s="5" t="s">
        <v>2149</v>
      </c>
    </row>
    <row r="307" ht="17" customHeight="1" spans="2:11">
      <c r="B307" s="47">
        <v>20240521</v>
      </c>
      <c r="C307" s="47"/>
      <c r="D307" s="48" t="s">
        <v>770</v>
      </c>
      <c r="E307" s="48"/>
      <c r="F307" s="48" t="s">
        <v>769</v>
      </c>
      <c r="G307" s="48"/>
      <c r="H307" s="49">
        <v>120.4</v>
      </c>
      <c r="I307" s="49">
        <v>7</v>
      </c>
      <c r="J307" s="5">
        <v>1</v>
      </c>
      <c r="K307" s="5" t="s">
        <v>2149</v>
      </c>
    </row>
    <row r="308" ht="17" customHeight="1" spans="2:11">
      <c r="B308" s="47">
        <v>20240521</v>
      </c>
      <c r="C308" s="47"/>
      <c r="D308" s="48" t="s">
        <v>772</v>
      </c>
      <c r="E308" s="48"/>
      <c r="F308" s="48" t="s">
        <v>771</v>
      </c>
      <c r="G308" s="48"/>
      <c r="H308" s="49">
        <v>119</v>
      </c>
      <c r="I308" s="49">
        <v>8</v>
      </c>
      <c r="J308" s="5">
        <v>1</v>
      </c>
      <c r="K308" s="5" t="s">
        <v>2149</v>
      </c>
    </row>
    <row r="309" ht="17" customHeight="1" spans="2:11">
      <c r="B309" s="47">
        <v>20240521</v>
      </c>
      <c r="C309" s="47"/>
      <c r="D309" s="48" t="s">
        <v>775</v>
      </c>
      <c r="E309" s="48"/>
      <c r="F309" s="48" t="s">
        <v>774</v>
      </c>
      <c r="G309" s="48"/>
      <c r="H309" s="49">
        <v>116</v>
      </c>
      <c r="I309" s="49">
        <v>9</v>
      </c>
      <c r="J309" s="5">
        <v>1</v>
      </c>
      <c r="K309" s="5" t="s">
        <v>2149</v>
      </c>
    </row>
    <row r="310" ht="17" customHeight="1" spans="2:11">
      <c r="B310" s="47">
        <v>20240521</v>
      </c>
      <c r="C310" s="47"/>
      <c r="D310" s="48" t="s">
        <v>778</v>
      </c>
      <c r="E310" s="48"/>
      <c r="F310" s="48" t="s">
        <v>777</v>
      </c>
      <c r="G310" s="48"/>
      <c r="H310" s="49">
        <v>116</v>
      </c>
      <c r="I310" s="49">
        <v>9</v>
      </c>
      <c r="J310" s="5">
        <v>1</v>
      </c>
      <c r="K310" s="5" t="s">
        <v>2149</v>
      </c>
    </row>
    <row r="311" ht="17" customHeight="1" spans="2:11">
      <c r="B311" s="47">
        <v>20240521</v>
      </c>
      <c r="C311" s="47"/>
      <c r="D311" s="48" t="s">
        <v>780</v>
      </c>
      <c r="E311" s="48"/>
      <c r="F311" s="48" t="s">
        <v>779</v>
      </c>
      <c r="G311" s="48"/>
      <c r="H311" s="49">
        <v>114.8</v>
      </c>
      <c r="I311" s="49">
        <v>11</v>
      </c>
      <c r="J311" s="5">
        <v>1</v>
      </c>
      <c r="K311" s="5" t="s">
        <v>2149</v>
      </c>
    </row>
    <row r="312" ht="17" customHeight="1" spans="2:11">
      <c r="B312" s="47">
        <v>20240521</v>
      </c>
      <c r="C312" s="47"/>
      <c r="D312" s="48" t="s">
        <v>782</v>
      </c>
      <c r="E312" s="48"/>
      <c r="F312" s="48" t="s">
        <v>781</v>
      </c>
      <c r="G312" s="48"/>
      <c r="H312" s="49">
        <v>111.4</v>
      </c>
      <c r="I312" s="49">
        <v>12</v>
      </c>
      <c r="J312" s="5">
        <v>1</v>
      </c>
      <c r="K312" s="5" t="s">
        <v>2149</v>
      </c>
    </row>
    <row r="313" ht="17" customHeight="1" spans="2:11">
      <c r="B313" s="47">
        <v>20240521</v>
      </c>
      <c r="C313" s="47"/>
      <c r="D313" s="48" t="s">
        <v>785</v>
      </c>
      <c r="E313" s="48"/>
      <c r="F313" s="48" t="s">
        <v>784</v>
      </c>
      <c r="G313" s="48"/>
      <c r="H313" s="49">
        <v>111</v>
      </c>
      <c r="I313" s="49">
        <v>13</v>
      </c>
      <c r="J313" s="5">
        <v>1</v>
      </c>
      <c r="K313" s="5" t="s">
        <v>2149</v>
      </c>
    </row>
    <row r="314" ht="17" customHeight="1" spans="2:11">
      <c r="B314" s="47">
        <v>20240521</v>
      </c>
      <c r="C314" s="47"/>
      <c r="D314" s="48" t="s">
        <v>788</v>
      </c>
      <c r="E314" s="48"/>
      <c r="F314" s="48" t="s">
        <v>787</v>
      </c>
      <c r="G314" s="48"/>
      <c r="H314" s="49">
        <v>110</v>
      </c>
      <c r="I314" s="49">
        <v>14</v>
      </c>
      <c r="J314" s="5">
        <v>1</v>
      </c>
      <c r="K314" s="5" t="s">
        <v>2149</v>
      </c>
    </row>
    <row r="315" ht="17" customHeight="1" spans="2:11">
      <c r="B315" s="47">
        <v>20240521</v>
      </c>
      <c r="C315" s="47"/>
      <c r="D315" s="48" t="s">
        <v>790</v>
      </c>
      <c r="E315" s="48"/>
      <c r="F315" s="48" t="s">
        <v>789</v>
      </c>
      <c r="G315" s="48"/>
      <c r="H315" s="49">
        <v>109.8</v>
      </c>
      <c r="I315" s="49">
        <v>15</v>
      </c>
      <c r="J315" s="5">
        <v>1</v>
      </c>
      <c r="K315" s="5" t="s">
        <v>2149</v>
      </c>
    </row>
    <row r="316" ht="17" customHeight="1" spans="2:11">
      <c r="B316" s="47">
        <v>20240521</v>
      </c>
      <c r="C316" s="47"/>
      <c r="D316" s="48" t="s">
        <v>792</v>
      </c>
      <c r="E316" s="48"/>
      <c r="F316" s="48" t="s">
        <v>791</v>
      </c>
      <c r="G316" s="48"/>
      <c r="H316" s="49">
        <v>106.4</v>
      </c>
      <c r="I316" s="49">
        <v>16</v>
      </c>
      <c r="J316" s="5">
        <v>1</v>
      </c>
      <c r="K316" s="5" t="s">
        <v>2149</v>
      </c>
    </row>
    <row r="317" ht="17" customHeight="1" spans="2:11">
      <c r="B317" s="47">
        <v>20240521</v>
      </c>
      <c r="C317" s="47"/>
      <c r="D317" s="48" t="s">
        <v>794</v>
      </c>
      <c r="E317" s="48"/>
      <c r="F317" s="48" t="s">
        <v>793</v>
      </c>
      <c r="G317" s="48"/>
      <c r="H317" s="49">
        <v>105.6</v>
      </c>
      <c r="I317" s="49">
        <v>17</v>
      </c>
      <c r="J317" s="5">
        <v>1</v>
      </c>
      <c r="K317" s="5" t="s">
        <v>2149</v>
      </c>
    </row>
    <row r="318" ht="17" customHeight="1" spans="2:11">
      <c r="B318" s="47">
        <v>20240521</v>
      </c>
      <c r="C318" s="47"/>
      <c r="D318" s="48" t="s">
        <v>797</v>
      </c>
      <c r="E318" s="48"/>
      <c r="F318" s="48" t="s">
        <v>796</v>
      </c>
      <c r="G318" s="48"/>
      <c r="H318" s="49">
        <v>105.4</v>
      </c>
      <c r="I318" s="49">
        <v>18</v>
      </c>
      <c r="J318" s="5">
        <v>1</v>
      </c>
      <c r="K318" s="5" t="s">
        <v>2149</v>
      </c>
    </row>
    <row r="319" ht="17" customHeight="1" spans="2:11">
      <c r="B319" s="47">
        <v>20240521</v>
      </c>
      <c r="C319" s="47"/>
      <c r="D319" s="48" t="s">
        <v>799</v>
      </c>
      <c r="E319" s="48"/>
      <c r="F319" s="48" t="s">
        <v>798</v>
      </c>
      <c r="G319" s="48"/>
      <c r="H319" s="49">
        <v>103.2</v>
      </c>
      <c r="I319" s="49">
        <v>19</v>
      </c>
      <c r="J319" s="5">
        <v>1</v>
      </c>
      <c r="K319" s="5" t="s">
        <v>2149</v>
      </c>
    </row>
    <row r="320" ht="17" customHeight="1" spans="2:11">
      <c r="B320" s="47">
        <v>20240521</v>
      </c>
      <c r="C320" s="47"/>
      <c r="D320" s="48" t="s">
        <v>801</v>
      </c>
      <c r="E320" s="48"/>
      <c r="F320" s="48" t="s">
        <v>800</v>
      </c>
      <c r="G320" s="48"/>
      <c r="H320" s="49">
        <v>90.4</v>
      </c>
      <c r="I320" s="49">
        <v>20</v>
      </c>
      <c r="J320" s="5">
        <v>1</v>
      </c>
      <c r="K320" s="5" t="s">
        <v>2149</v>
      </c>
    </row>
    <row r="321" ht="17" customHeight="1" spans="2:11">
      <c r="B321" s="47">
        <v>20240521</v>
      </c>
      <c r="C321" s="47"/>
      <c r="D321" s="48" t="s">
        <v>803</v>
      </c>
      <c r="E321" s="48"/>
      <c r="F321" s="48" t="s">
        <v>802</v>
      </c>
      <c r="G321" s="48"/>
      <c r="H321" s="49">
        <v>89.4</v>
      </c>
      <c r="I321" s="49">
        <v>21</v>
      </c>
      <c r="J321" s="5">
        <v>1</v>
      </c>
      <c r="K321" s="5" t="s">
        <v>2149</v>
      </c>
    </row>
    <row r="322" ht="17" customHeight="1" spans="2:11">
      <c r="B322" s="47">
        <v>20240521</v>
      </c>
      <c r="C322" s="47"/>
      <c r="D322" s="48" t="s">
        <v>746</v>
      </c>
      <c r="E322" s="48"/>
      <c r="F322" s="48" t="s">
        <v>745</v>
      </c>
      <c r="G322" s="48"/>
      <c r="H322" s="48" t="s">
        <v>23</v>
      </c>
      <c r="I322" s="48" t="s">
        <v>24</v>
      </c>
      <c r="J322" s="5">
        <v>1</v>
      </c>
      <c r="K322" s="5" t="s">
        <v>2149</v>
      </c>
    </row>
    <row r="323" ht="17" customHeight="1" spans="2:11">
      <c r="B323" s="47">
        <v>20240521</v>
      </c>
      <c r="C323" s="47"/>
      <c r="D323" s="48" t="s">
        <v>748</v>
      </c>
      <c r="E323" s="48"/>
      <c r="F323" s="48" t="s">
        <v>747</v>
      </c>
      <c r="G323" s="48"/>
      <c r="H323" s="48" t="s">
        <v>23</v>
      </c>
      <c r="I323" s="48" t="s">
        <v>24</v>
      </c>
      <c r="J323" s="5">
        <v>1</v>
      </c>
      <c r="K323" s="5" t="s">
        <v>2149</v>
      </c>
    </row>
    <row r="324" ht="17" customHeight="1" spans="2:11">
      <c r="B324" s="47">
        <v>20240521</v>
      </c>
      <c r="C324" s="47"/>
      <c r="D324" s="48" t="s">
        <v>750</v>
      </c>
      <c r="E324" s="48"/>
      <c r="F324" s="48" t="s">
        <v>749</v>
      </c>
      <c r="G324" s="48"/>
      <c r="H324" s="48" t="s">
        <v>23</v>
      </c>
      <c r="I324" s="48" t="s">
        <v>24</v>
      </c>
      <c r="J324" s="5">
        <v>1</v>
      </c>
      <c r="K324" s="5" t="s">
        <v>2149</v>
      </c>
    </row>
    <row r="325" ht="17" customHeight="1" spans="2:11">
      <c r="B325" s="47">
        <v>20240521</v>
      </c>
      <c r="C325" s="47"/>
      <c r="D325" s="48" t="s">
        <v>752</v>
      </c>
      <c r="E325" s="48"/>
      <c r="F325" s="48" t="s">
        <v>751</v>
      </c>
      <c r="G325" s="48"/>
      <c r="H325" s="48" t="s">
        <v>23</v>
      </c>
      <c r="I325" s="48" t="s">
        <v>24</v>
      </c>
      <c r="J325" s="5">
        <v>1</v>
      </c>
      <c r="K325" s="5" t="s">
        <v>2149</v>
      </c>
    </row>
    <row r="326" ht="17" customHeight="1" spans="2:11">
      <c r="B326" s="47">
        <v>20240521</v>
      </c>
      <c r="C326" s="47"/>
      <c r="D326" s="48" t="s">
        <v>754</v>
      </c>
      <c r="E326" s="48"/>
      <c r="F326" s="48" t="s">
        <v>753</v>
      </c>
      <c r="G326" s="48"/>
      <c r="H326" s="48" t="s">
        <v>23</v>
      </c>
      <c r="I326" s="48" t="s">
        <v>24</v>
      </c>
      <c r="J326" s="5">
        <v>1</v>
      </c>
      <c r="K326" s="5" t="s">
        <v>2149</v>
      </c>
    </row>
    <row r="327" ht="17" customHeight="1" spans="2:11">
      <c r="B327" s="63">
        <v>20240522</v>
      </c>
      <c r="C327" s="63"/>
      <c r="D327" s="64" t="s">
        <v>807</v>
      </c>
      <c r="E327" s="64"/>
      <c r="F327" s="64" t="s">
        <v>806</v>
      </c>
      <c r="G327" s="64"/>
      <c r="H327" s="65">
        <v>128.8</v>
      </c>
      <c r="I327" s="65">
        <v>1</v>
      </c>
      <c r="J327" s="5">
        <v>1</v>
      </c>
      <c r="K327" s="5" t="s">
        <v>2148</v>
      </c>
    </row>
    <row r="328" ht="17" customHeight="1" spans="2:11">
      <c r="B328" s="63">
        <v>20240522</v>
      </c>
      <c r="C328" s="63"/>
      <c r="D328" s="64" t="s">
        <v>809</v>
      </c>
      <c r="E328" s="64"/>
      <c r="F328" s="64" t="s">
        <v>808</v>
      </c>
      <c r="G328" s="64"/>
      <c r="H328" s="65">
        <v>125.2</v>
      </c>
      <c r="I328" s="65">
        <v>2</v>
      </c>
      <c r="J328" s="5">
        <v>1</v>
      </c>
      <c r="K328" s="5" t="s">
        <v>2148</v>
      </c>
    </row>
    <row r="329" ht="17" customHeight="1" spans="2:11">
      <c r="B329" s="63">
        <v>20240522</v>
      </c>
      <c r="C329" s="63"/>
      <c r="D329" s="64" t="s">
        <v>812</v>
      </c>
      <c r="E329" s="64"/>
      <c r="F329" s="64" t="s">
        <v>811</v>
      </c>
      <c r="G329" s="64"/>
      <c r="H329" s="65">
        <v>116.6</v>
      </c>
      <c r="I329" s="65">
        <v>3</v>
      </c>
      <c r="J329" s="5">
        <v>1</v>
      </c>
      <c r="K329" s="5" t="s">
        <v>2148</v>
      </c>
    </row>
    <row r="330" ht="17" customHeight="1" spans="2:11">
      <c r="B330" s="63">
        <v>20240522</v>
      </c>
      <c r="C330" s="63"/>
      <c r="D330" s="64" t="s">
        <v>814</v>
      </c>
      <c r="E330" s="64"/>
      <c r="F330" s="64" t="s">
        <v>813</v>
      </c>
      <c r="G330" s="64"/>
      <c r="H330" s="65">
        <v>116.4</v>
      </c>
      <c r="I330" s="65">
        <v>4</v>
      </c>
      <c r="J330" s="5">
        <v>1</v>
      </c>
      <c r="K330" s="5" t="s">
        <v>2149</v>
      </c>
    </row>
    <row r="331" ht="17" customHeight="1" spans="2:11">
      <c r="B331" s="63">
        <v>20240522</v>
      </c>
      <c r="C331" s="63"/>
      <c r="D331" s="64" t="s">
        <v>816</v>
      </c>
      <c r="E331" s="64"/>
      <c r="F331" s="64" t="s">
        <v>815</v>
      </c>
      <c r="G331" s="64"/>
      <c r="H331" s="65">
        <v>106</v>
      </c>
      <c r="I331" s="65">
        <v>5</v>
      </c>
      <c r="J331" s="5">
        <v>1</v>
      </c>
      <c r="K331" s="5" t="s">
        <v>2149</v>
      </c>
    </row>
    <row r="332" ht="17" customHeight="1" spans="2:11">
      <c r="B332" s="63">
        <v>20240522</v>
      </c>
      <c r="C332" s="63"/>
      <c r="D332" s="64" t="s">
        <v>819</v>
      </c>
      <c r="E332" s="64"/>
      <c r="F332" s="64" t="s">
        <v>818</v>
      </c>
      <c r="G332" s="64"/>
      <c r="H332" s="65">
        <v>102</v>
      </c>
      <c r="I332" s="65">
        <v>6</v>
      </c>
      <c r="J332" s="5">
        <v>1</v>
      </c>
      <c r="K332" s="5" t="s">
        <v>2149</v>
      </c>
    </row>
    <row r="333" ht="17" customHeight="1" spans="2:11">
      <c r="B333" s="63">
        <v>20240522</v>
      </c>
      <c r="C333" s="63"/>
      <c r="D333" s="64" t="s">
        <v>821</v>
      </c>
      <c r="E333" s="64"/>
      <c r="F333" s="64" t="s">
        <v>820</v>
      </c>
      <c r="G333" s="64"/>
      <c r="H333" s="65">
        <v>102</v>
      </c>
      <c r="I333" s="65">
        <v>6</v>
      </c>
      <c r="J333" s="5">
        <v>1</v>
      </c>
      <c r="K333" s="5" t="s">
        <v>2149</v>
      </c>
    </row>
    <row r="334" ht="17" customHeight="1" spans="2:11">
      <c r="B334" s="63">
        <v>20240522</v>
      </c>
      <c r="C334" s="63"/>
      <c r="D334" s="64" t="s">
        <v>823</v>
      </c>
      <c r="E334" s="64"/>
      <c r="F334" s="64" t="s">
        <v>822</v>
      </c>
      <c r="G334" s="64"/>
      <c r="H334" s="65">
        <v>79.2</v>
      </c>
      <c r="I334" s="65">
        <v>8</v>
      </c>
      <c r="J334" s="5">
        <v>1</v>
      </c>
      <c r="K334" s="5" t="s">
        <v>2149</v>
      </c>
    </row>
    <row r="335" ht="17" customHeight="1" spans="2:11">
      <c r="B335" s="63">
        <v>20240522</v>
      </c>
      <c r="C335" s="63"/>
      <c r="D335" s="64" t="s">
        <v>805</v>
      </c>
      <c r="E335" s="64"/>
      <c r="F335" s="64" t="s">
        <v>804</v>
      </c>
      <c r="G335" s="64"/>
      <c r="H335" s="64" t="s">
        <v>23</v>
      </c>
      <c r="I335" s="64" t="s">
        <v>24</v>
      </c>
      <c r="J335" s="5">
        <v>1</v>
      </c>
      <c r="K335" s="5" t="s">
        <v>2149</v>
      </c>
    </row>
    <row r="336" ht="17" customHeight="1" spans="2:11">
      <c r="B336" s="56">
        <v>20240523</v>
      </c>
      <c r="C336" s="56"/>
      <c r="D336" s="57" t="s">
        <v>830</v>
      </c>
      <c r="E336" s="57"/>
      <c r="F336" s="57" t="s">
        <v>829</v>
      </c>
      <c r="G336" s="57"/>
      <c r="H336" s="58">
        <v>121.8</v>
      </c>
      <c r="I336" s="58">
        <v>1</v>
      </c>
      <c r="J336" s="5">
        <v>1</v>
      </c>
      <c r="K336" s="5" t="s">
        <v>2148</v>
      </c>
    </row>
    <row r="337" ht="17" customHeight="1" spans="2:11">
      <c r="B337" s="56">
        <v>20240523</v>
      </c>
      <c r="C337" s="56"/>
      <c r="D337" s="57" t="s">
        <v>832</v>
      </c>
      <c r="E337" s="57"/>
      <c r="F337" s="57" t="s">
        <v>831</v>
      </c>
      <c r="G337" s="57"/>
      <c r="H337" s="58">
        <v>114.8</v>
      </c>
      <c r="I337" s="58">
        <v>2</v>
      </c>
      <c r="J337" s="5">
        <v>1</v>
      </c>
      <c r="K337" s="5" t="s">
        <v>2148</v>
      </c>
    </row>
    <row r="338" ht="17" customHeight="1" spans="2:11">
      <c r="B338" s="56">
        <v>20240523</v>
      </c>
      <c r="C338" s="56"/>
      <c r="D338" s="57" t="s">
        <v>834</v>
      </c>
      <c r="E338" s="57"/>
      <c r="F338" s="57" t="s">
        <v>833</v>
      </c>
      <c r="G338" s="57"/>
      <c r="H338" s="58">
        <v>113.4</v>
      </c>
      <c r="I338" s="58">
        <v>3</v>
      </c>
      <c r="J338" s="5">
        <v>1</v>
      </c>
      <c r="K338" s="5" t="s">
        <v>2148</v>
      </c>
    </row>
    <row r="339" ht="17" customHeight="1" spans="2:11">
      <c r="B339" s="56">
        <v>20240523</v>
      </c>
      <c r="C339" s="56"/>
      <c r="D339" s="57" t="s">
        <v>837</v>
      </c>
      <c r="E339" s="57"/>
      <c r="F339" s="57" t="s">
        <v>836</v>
      </c>
      <c r="G339" s="57"/>
      <c r="H339" s="58">
        <v>110.6</v>
      </c>
      <c r="I339" s="58">
        <v>4</v>
      </c>
      <c r="J339" s="5">
        <v>1</v>
      </c>
      <c r="K339" s="5" t="s">
        <v>2149</v>
      </c>
    </row>
    <row r="340" ht="17" customHeight="1" spans="2:11">
      <c r="B340" s="56">
        <v>20240523</v>
      </c>
      <c r="C340" s="56"/>
      <c r="D340" s="57" t="s">
        <v>839</v>
      </c>
      <c r="E340" s="57"/>
      <c r="F340" s="57" t="s">
        <v>838</v>
      </c>
      <c r="G340" s="57"/>
      <c r="H340" s="58">
        <v>110</v>
      </c>
      <c r="I340" s="58">
        <v>5</v>
      </c>
      <c r="J340" s="5">
        <v>1</v>
      </c>
      <c r="K340" s="5" t="s">
        <v>2149</v>
      </c>
    </row>
    <row r="341" ht="17" customHeight="1" spans="2:11">
      <c r="B341" s="56">
        <v>20240523</v>
      </c>
      <c r="C341" s="56"/>
      <c r="D341" s="57" t="s">
        <v>841</v>
      </c>
      <c r="E341" s="57"/>
      <c r="F341" s="57" t="s">
        <v>840</v>
      </c>
      <c r="G341" s="57"/>
      <c r="H341" s="58">
        <v>106.6</v>
      </c>
      <c r="I341" s="58">
        <v>6</v>
      </c>
      <c r="J341" s="5">
        <v>1</v>
      </c>
      <c r="K341" s="5" t="s">
        <v>2149</v>
      </c>
    </row>
    <row r="342" ht="17" customHeight="1" spans="2:11">
      <c r="B342" s="56">
        <v>20240523</v>
      </c>
      <c r="C342" s="56"/>
      <c r="D342" s="57" t="s">
        <v>844</v>
      </c>
      <c r="E342" s="57"/>
      <c r="F342" s="57" t="s">
        <v>843</v>
      </c>
      <c r="G342" s="57"/>
      <c r="H342" s="58">
        <v>104.2</v>
      </c>
      <c r="I342" s="58">
        <v>7</v>
      </c>
      <c r="J342" s="5">
        <v>1</v>
      </c>
      <c r="K342" s="5" t="s">
        <v>2149</v>
      </c>
    </row>
    <row r="343" ht="17" customHeight="1" spans="2:11">
      <c r="B343" s="56">
        <v>20240523</v>
      </c>
      <c r="C343" s="56"/>
      <c r="D343" s="57" t="s">
        <v>846</v>
      </c>
      <c r="E343" s="57"/>
      <c r="F343" s="57" t="s">
        <v>845</v>
      </c>
      <c r="G343" s="57"/>
      <c r="H343" s="58">
        <v>90.2</v>
      </c>
      <c r="I343" s="58">
        <v>8</v>
      </c>
      <c r="J343" s="5">
        <v>1</v>
      </c>
      <c r="K343" s="5" t="s">
        <v>2149</v>
      </c>
    </row>
    <row r="344" ht="17" customHeight="1" spans="2:11">
      <c r="B344" s="56">
        <v>20240523</v>
      </c>
      <c r="C344" s="56"/>
      <c r="D344" s="57" t="s">
        <v>826</v>
      </c>
      <c r="E344" s="57"/>
      <c r="F344" s="57" t="s">
        <v>825</v>
      </c>
      <c r="G344" s="57"/>
      <c r="H344" s="57" t="s">
        <v>23</v>
      </c>
      <c r="I344" s="57" t="s">
        <v>24</v>
      </c>
      <c r="J344" s="5">
        <v>1</v>
      </c>
      <c r="K344" s="5" t="s">
        <v>2149</v>
      </c>
    </row>
    <row r="345" ht="17" customHeight="1" spans="2:11">
      <c r="B345" s="56">
        <v>20240523</v>
      </c>
      <c r="C345" s="56"/>
      <c r="D345" s="57" t="s">
        <v>828</v>
      </c>
      <c r="E345" s="57"/>
      <c r="F345" s="57" t="s">
        <v>827</v>
      </c>
      <c r="G345" s="57"/>
      <c r="H345" s="57" t="s">
        <v>23</v>
      </c>
      <c r="I345" s="57" t="s">
        <v>24</v>
      </c>
      <c r="J345" s="5">
        <v>1</v>
      </c>
      <c r="K345" s="5" t="s">
        <v>2149</v>
      </c>
    </row>
    <row r="346" ht="17" customHeight="1" spans="2:11">
      <c r="B346" s="59">
        <v>20240524</v>
      </c>
      <c r="C346" s="59"/>
      <c r="D346" s="60" t="s">
        <v>852</v>
      </c>
      <c r="E346" s="60"/>
      <c r="F346" s="60" t="s">
        <v>851</v>
      </c>
      <c r="G346" s="60"/>
      <c r="H346" s="61">
        <v>137.8</v>
      </c>
      <c r="I346" s="61">
        <v>1</v>
      </c>
      <c r="J346" s="5">
        <v>1</v>
      </c>
      <c r="K346" s="5" t="s">
        <v>2148</v>
      </c>
    </row>
    <row r="347" ht="17" customHeight="1" spans="2:11">
      <c r="B347" s="59">
        <v>20240524</v>
      </c>
      <c r="C347" s="59"/>
      <c r="D347" s="60" t="s">
        <v>855</v>
      </c>
      <c r="E347" s="60"/>
      <c r="F347" s="60" t="s">
        <v>854</v>
      </c>
      <c r="G347" s="60"/>
      <c r="H347" s="61">
        <v>115.2</v>
      </c>
      <c r="I347" s="61">
        <v>2</v>
      </c>
      <c r="J347" s="5">
        <v>1</v>
      </c>
      <c r="K347" s="5" t="s">
        <v>2148</v>
      </c>
    </row>
    <row r="348" ht="17" customHeight="1" spans="2:11">
      <c r="B348" s="59">
        <v>20240524</v>
      </c>
      <c r="C348" s="59"/>
      <c r="D348" s="60" t="s">
        <v>858</v>
      </c>
      <c r="E348" s="60"/>
      <c r="F348" s="60" t="s">
        <v>857</v>
      </c>
      <c r="G348" s="60"/>
      <c r="H348" s="61">
        <v>112.4</v>
      </c>
      <c r="I348" s="61">
        <v>3</v>
      </c>
      <c r="J348" s="5">
        <v>1</v>
      </c>
      <c r="K348" s="5" t="s">
        <v>2148</v>
      </c>
    </row>
    <row r="349" ht="17" customHeight="1" spans="2:11">
      <c r="B349" s="59">
        <v>20240524</v>
      </c>
      <c r="C349" s="59"/>
      <c r="D349" s="60" t="s">
        <v>860</v>
      </c>
      <c r="E349" s="60"/>
      <c r="F349" s="60" t="s">
        <v>859</v>
      </c>
      <c r="G349" s="60"/>
      <c r="H349" s="61">
        <v>108.8</v>
      </c>
      <c r="I349" s="61">
        <v>4</v>
      </c>
      <c r="J349" s="5">
        <v>1</v>
      </c>
      <c r="K349" s="5" t="s">
        <v>2149</v>
      </c>
    </row>
    <row r="350" ht="17" customHeight="1" spans="2:11">
      <c r="B350" s="59">
        <v>20240524</v>
      </c>
      <c r="C350" s="59"/>
      <c r="D350" s="60" t="s">
        <v>862</v>
      </c>
      <c r="E350" s="60"/>
      <c r="F350" s="60" t="s">
        <v>861</v>
      </c>
      <c r="G350" s="60"/>
      <c r="H350" s="61">
        <v>106</v>
      </c>
      <c r="I350" s="61">
        <v>5</v>
      </c>
      <c r="J350" s="5">
        <v>1</v>
      </c>
      <c r="K350" s="5" t="s">
        <v>2149</v>
      </c>
    </row>
    <row r="351" ht="17" customHeight="1" spans="2:11">
      <c r="B351" s="59">
        <v>20240524</v>
      </c>
      <c r="C351" s="59"/>
      <c r="D351" s="60" t="s">
        <v>848</v>
      </c>
      <c r="E351" s="60"/>
      <c r="F351" s="60" t="s">
        <v>847</v>
      </c>
      <c r="G351" s="60"/>
      <c r="H351" s="60" t="s">
        <v>23</v>
      </c>
      <c r="I351" s="60" t="s">
        <v>24</v>
      </c>
      <c r="J351" s="5">
        <v>1</v>
      </c>
      <c r="K351" s="5" t="s">
        <v>2149</v>
      </c>
    </row>
    <row r="352" ht="17" customHeight="1" spans="2:11">
      <c r="B352" s="59">
        <v>20240524</v>
      </c>
      <c r="C352" s="59"/>
      <c r="D352" s="60" t="s">
        <v>850</v>
      </c>
      <c r="E352" s="60"/>
      <c r="F352" s="60" t="s">
        <v>849</v>
      </c>
      <c r="G352" s="60"/>
      <c r="H352" s="60" t="s">
        <v>23</v>
      </c>
      <c r="I352" s="60" t="s">
        <v>24</v>
      </c>
      <c r="J352" s="5">
        <v>1</v>
      </c>
      <c r="K352" s="5" t="s">
        <v>2149</v>
      </c>
    </row>
    <row r="353" ht="17" customHeight="1" spans="2:11">
      <c r="B353" s="50">
        <v>20240525</v>
      </c>
      <c r="C353" s="50"/>
      <c r="D353" s="51" t="s">
        <v>906</v>
      </c>
      <c r="E353" s="51"/>
      <c r="F353" s="51" t="s">
        <v>905</v>
      </c>
      <c r="G353" s="51"/>
      <c r="H353" s="52">
        <v>147.4</v>
      </c>
      <c r="I353" s="52">
        <v>1</v>
      </c>
      <c r="J353" s="5">
        <v>1</v>
      </c>
      <c r="K353" s="5" t="s">
        <v>2148</v>
      </c>
    </row>
    <row r="354" ht="17" customHeight="1" spans="2:11">
      <c r="B354" s="50">
        <v>20240525</v>
      </c>
      <c r="C354" s="50"/>
      <c r="D354" s="51" t="s">
        <v>909</v>
      </c>
      <c r="E354" s="51"/>
      <c r="F354" s="51" t="s">
        <v>908</v>
      </c>
      <c r="G354" s="51"/>
      <c r="H354" s="52">
        <v>146.6</v>
      </c>
      <c r="I354" s="52">
        <v>2</v>
      </c>
      <c r="J354" s="5">
        <v>1</v>
      </c>
      <c r="K354" s="5" t="s">
        <v>2148</v>
      </c>
    </row>
    <row r="355" ht="17" customHeight="1" spans="2:11">
      <c r="B355" s="50">
        <v>20240525</v>
      </c>
      <c r="C355" s="50"/>
      <c r="D355" s="51" t="s">
        <v>911</v>
      </c>
      <c r="E355" s="51"/>
      <c r="F355" s="51" t="s">
        <v>910</v>
      </c>
      <c r="G355" s="51"/>
      <c r="H355" s="52">
        <v>143.2</v>
      </c>
      <c r="I355" s="52">
        <v>3</v>
      </c>
      <c r="J355" s="5">
        <v>1</v>
      </c>
      <c r="K355" s="5" t="s">
        <v>2148</v>
      </c>
    </row>
    <row r="356" ht="17" customHeight="1" spans="2:11">
      <c r="B356" s="50">
        <v>20240525</v>
      </c>
      <c r="C356" s="50"/>
      <c r="D356" s="51" t="s">
        <v>914</v>
      </c>
      <c r="E356" s="51"/>
      <c r="F356" s="51" t="s">
        <v>913</v>
      </c>
      <c r="G356" s="51"/>
      <c r="H356" s="52">
        <v>141.4</v>
      </c>
      <c r="I356" s="52">
        <v>4</v>
      </c>
      <c r="J356" s="5">
        <v>1</v>
      </c>
      <c r="K356" s="5" t="s">
        <v>2149</v>
      </c>
    </row>
    <row r="357" ht="17" customHeight="1" spans="2:11">
      <c r="B357" s="50">
        <v>20240525</v>
      </c>
      <c r="C357" s="50"/>
      <c r="D357" s="51" t="s">
        <v>917</v>
      </c>
      <c r="E357" s="51"/>
      <c r="F357" s="51" t="s">
        <v>916</v>
      </c>
      <c r="G357" s="51"/>
      <c r="H357" s="52">
        <v>140.6</v>
      </c>
      <c r="I357" s="52">
        <v>5</v>
      </c>
      <c r="J357" s="5">
        <v>1</v>
      </c>
      <c r="K357" s="5" t="s">
        <v>2149</v>
      </c>
    </row>
    <row r="358" ht="17" customHeight="1" spans="2:11">
      <c r="B358" s="50">
        <v>20240525</v>
      </c>
      <c r="C358" s="50"/>
      <c r="D358" s="51" t="s">
        <v>919</v>
      </c>
      <c r="E358" s="51"/>
      <c r="F358" s="51" t="s">
        <v>918</v>
      </c>
      <c r="G358" s="51"/>
      <c r="H358" s="52">
        <v>138</v>
      </c>
      <c r="I358" s="52">
        <v>6</v>
      </c>
      <c r="J358" s="5">
        <v>1</v>
      </c>
      <c r="K358" s="5" t="s">
        <v>2149</v>
      </c>
    </row>
    <row r="359" ht="17" customHeight="1" spans="2:11">
      <c r="B359" s="50">
        <v>20240525</v>
      </c>
      <c r="C359" s="50"/>
      <c r="D359" s="51" t="s">
        <v>922</v>
      </c>
      <c r="E359" s="51"/>
      <c r="F359" s="51" t="s">
        <v>921</v>
      </c>
      <c r="G359" s="51"/>
      <c r="H359" s="52">
        <v>135.8</v>
      </c>
      <c r="I359" s="52">
        <v>7</v>
      </c>
      <c r="J359" s="5">
        <v>1</v>
      </c>
      <c r="K359" s="5" t="s">
        <v>2149</v>
      </c>
    </row>
    <row r="360" ht="17" customHeight="1" spans="2:11">
      <c r="B360" s="50">
        <v>20240525</v>
      </c>
      <c r="C360" s="50"/>
      <c r="D360" s="51" t="s">
        <v>925</v>
      </c>
      <c r="E360" s="51"/>
      <c r="F360" s="51" t="s">
        <v>924</v>
      </c>
      <c r="G360" s="51"/>
      <c r="H360" s="52">
        <v>134.2</v>
      </c>
      <c r="I360" s="52">
        <v>8</v>
      </c>
      <c r="J360" s="5">
        <v>1</v>
      </c>
      <c r="K360" s="5" t="s">
        <v>2149</v>
      </c>
    </row>
    <row r="361" ht="17" customHeight="1" spans="2:11">
      <c r="B361" s="50">
        <v>20240525</v>
      </c>
      <c r="C361" s="50"/>
      <c r="D361" s="51" t="s">
        <v>927</v>
      </c>
      <c r="E361" s="51"/>
      <c r="F361" s="51" t="s">
        <v>926</v>
      </c>
      <c r="G361" s="51"/>
      <c r="H361" s="52">
        <v>133.6</v>
      </c>
      <c r="I361" s="52">
        <v>9</v>
      </c>
      <c r="J361" s="5">
        <v>1</v>
      </c>
      <c r="K361" s="5" t="s">
        <v>2149</v>
      </c>
    </row>
    <row r="362" ht="17" customHeight="1" spans="2:11">
      <c r="B362" s="50">
        <v>20240525</v>
      </c>
      <c r="C362" s="50"/>
      <c r="D362" s="51" t="s">
        <v>930</v>
      </c>
      <c r="E362" s="51"/>
      <c r="F362" s="51" t="s">
        <v>929</v>
      </c>
      <c r="G362" s="51"/>
      <c r="H362" s="52">
        <v>132.2</v>
      </c>
      <c r="I362" s="52">
        <v>10</v>
      </c>
      <c r="J362" s="5">
        <v>1</v>
      </c>
      <c r="K362" s="5" t="s">
        <v>2149</v>
      </c>
    </row>
    <row r="363" ht="17" customHeight="1" spans="2:11">
      <c r="B363" s="50">
        <v>20240525</v>
      </c>
      <c r="C363" s="50"/>
      <c r="D363" s="51" t="s">
        <v>932</v>
      </c>
      <c r="E363" s="51"/>
      <c r="F363" s="51" t="s">
        <v>931</v>
      </c>
      <c r="G363" s="51"/>
      <c r="H363" s="52">
        <v>131.2</v>
      </c>
      <c r="I363" s="52">
        <v>11</v>
      </c>
      <c r="J363" s="5">
        <v>1</v>
      </c>
      <c r="K363" s="5" t="s">
        <v>2149</v>
      </c>
    </row>
    <row r="364" ht="17" customHeight="1" spans="2:11">
      <c r="B364" s="50">
        <v>20240525</v>
      </c>
      <c r="C364" s="50"/>
      <c r="D364" s="51" t="s">
        <v>934</v>
      </c>
      <c r="E364" s="51"/>
      <c r="F364" s="51" t="s">
        <v>933</v>
      </c>
      <c r="G364" s="51"/>
      <c r="H364" s="52">
        <v>130.6</v>
      </c>
      <c r="I364" s="52">
        <v>12</v>
      </c>
      <c r="J364" s="5">
        <v>1</v>
      </c>
      <c r="K364" s="5" t="s">
        <v>2149</v>
      </c>
    </row>
    <row r="365" ht="17" customHeight="1" spans="2:11">
      <c r="B365" s="50">
        <v>20240525</v>
      </c>
      <c r="C365" s="50"/>
      <c r="D365" s="51" t="s">
        <v>937</v>
      </c>
      <c r="E365" s="51"/>
      <c r="F365" s="51" t="s">
        <v>936</v>
      </c>
      <c r="G365" s="51"/>
      <c r="H365" s="52">
        <v>130.4</v>
      </c>
      <c r="I365" s="52">
        <v>13</v>
      </c>
      <c r="J365" s="5">
        <v>1</v>
      </c>
      <c r="K365" s="5" t="s">
        <v>2149</v>
      </c>
    </row>
    <row r="366" ht="17" customHeight="1" spans="2:11">
      <c r="B366" s="50">
        <v>20240525</v>
      </c>
      <c r="C366" s="50"/>
      <c r="D366" s="51" t="s">
        <v>939</v>
      </c>
      <c r="E366" s="51"/>
      <c r="F366" s="51" t="s">
        <v>938</v>
      </c>
      <c r="G366" s="51"/>
      <c r="H366" s="52">
        <v>129.4</v>
      </c>
      <c r="I366" s="52">
        <v>14</v>
      </c>
      <c r="J366" s="5">
        <v>1</v>
      </c>
      <c r="K366" s="5" t="s">
        <v>2149</v>
      </c>
    </row>
    <row r="367" ht="17" customHeight="1" spans="2:11">
      <c r="B367" s="50">
        <v>20240525</v>
      </c>
      <c r="C367" s="50"/>
      <c r="D367" s="51" t="s">
        <v>942</v>
      </c>
      <c r="E367" s="51"/>
      <c r="F367" s="51" t="s">
        <v>941</v>
      </c>
      <c r="G367" s="51"/>
      <c r="H367" s="52">
        <v>126.4</v>
      </c>
      <c r="I367" s="52">
        <v>15</v>
      </c>
      <c r="J367" s="5">
        <v>1</v>
      </c>
      <c r="K367" s="5" t="s">
        <v>2149</v>
      </c>
    </row>
    <row r="368" ht="17" customHeight="1" spans="2:11">
      <c r="B368" s="50">
        <v>20240525</v>
      </c>
      <c r="C368" s="50"/>
      <c r="D368" s="51" t="s">
        <v>944</v>
      </c>
      <c r="E368" s="51"/>
      <c r="F368" s="51" t="s">
        <v>943</v>
      </c>
      <c r="G368" s="51"/>
      <c r="H368" s="52">
        <v>126.2</v>
      </c>
      <c r="I368" s="52">
        <v>16</v>
      </c>
      <c r="J368" s="5">
        <v>1</v>
      </c>
      <c r="K368" s="5" t="s">
        <v>2149</v>
      </c>
    </row>
    <row r="369" ht="17" customHeight="1" spans="2:11">
      <c r="B369" s="50">
        <v>20240525</v>
      </c>
      <c r="C369" s="50"/>
      <c r="D369" s="51" t="s">
        <v>946</v>
      </c>
      <c r="E369" s="51"/>
      <c r="F369" s="51" t="s">
        <v>945</v>
      </c>
      <c r="G369" s="51"/>
      <c r="H369" s="52">
        <v>125.6</v>
      </c>
      <c r="I369" s="52">
        <v>17</v>
      </c>
      <c r="J369" s="5">
        <v>1</v>
      </c>
      <c r="K369" s="5" t="s">
        <v>2149</v>
      </c>
    </row>
    <row r="370" ht="17" customHeight="1" spans="2:11">
      <c r="B370" s="50">
        <v>20240525</v>
      </c>
      <c r="C370" s="50"/>
      <c r="D370" s="51" t="s">
        <v>948</v>
      </c>
      <c r="E370" s="51"/>
      <c r="F370" s="51" t="s">
        <v>947</v>
      </c>
      <c r="G370" s="51"/>
      <c r="H370" s="52">
        <v>125.6</v>
      </c>
      <c r="I370" s="52">
        <v>17</v>
      </c>
      <c r="J370" s="5">
        <v>1</v>
      </c>
      <c r="K370" s="5" t="s">
        <v>2149</v>
      </c>
    </row>
    <row r="371" ht="17" customHeight="1" spans="2:11">
      <c r="B371" s="50">
        <v>20240525</v>
      </c>
      <c r="C371" s="50"/>
      <c r="D371" s="51" t="s">
        <v>950</v>
      </c>
      <c r="E371" s="51"/>
      <c r="F371" s="51" t="s">
        <v>949</v>
      </c>
      <c r="G371" s="51"/>
      <c r="H371" s="52">
        <v>123.8</v>
      </c>
      <c r="I371" s="52">
        <v>19</v>
      </c>
      <c r="J371" s="5">
        <v>1</v>
      </c>
      <c r="K371" s="5" t="s">
        <v>2149</v>
      </c>
    </row>
    <row r="372" ht="17" customHeight="1" spans="2:11">
      <c r="B372" s="50">
        <v>20240525</v>
      </c>
      <c r="C372" s="50"/>
      <c r="D372" s="51" t="s">
        <v>953</v>
      </c>
      <c r="E372" s="51"/>
      <c r="F372" s="51" t="s">
        <v>952</v>
      </c>
      <c r="G372" s="51"/>
      <c r="H372" s="52">
        <v>123</v>
      </c>
      <c r="I372" s="52">
        <v>20</v>
      </c>
      <c r="J372" s="5">
        <v>1</v>
      </c>
      <c r="K372" s="5" t="s">
        <v>2149</v>
      </c>
    </row>
    <row r="373" ht="17" customHeight="1" spans="2:11">
      <c r="B373" s="50">
        <v>20240525</v>
      </c>
      <c r="C373" s="50"/>
      <c r="D373" s="51" t="s">
        <v>955</v>
      </c>
      <c r="E373" s="51"/>
      <c r="F373" s="51" t="s">
        <v>954</v>
      </c>
      <c r="G373" s="51"/>
      <c r="H373" s="52">
        <v>122.2</v>
      </c>
      <c r="I373" s="52">
        <v>21</v>
      </c>
      <c r="J373" s="5">
        <v>1</v>
      </c>
      <c r="K373" s="5" t="s">
        <v>2149</v>
      </c>
    </row>
    <row r="374" ht="17" customHeight="1" spans="2:11">
      <c r="B374" s="50">
        <v>20240525</v>
      </c>
      <c r="C374" s="50"/>
      <c r="D374" s="51" t="s">
        <v>957</v>
      </c>
      <c r="E374" s="51"/>
      <c r="F374" s="51" t="s">
        <v>956</v>
      </c>
      <c r="G374" s="51"/>
      <c r="H374" s="52">
        <v>121.8</v>
      </c>
      <c r="I374" s="52">
        <v>22</v>
      </c>
      <c r="J374" s="5">
        <v>1</v>
      </c>
      <c r="K374" s="5" t="s">
        <v>2149</v>
      </c>
    </row>
    <row r="375" ht="17" customHeight="1" spans="2:11">
      <c r="B375" s="50">
        <v>20240525</v>
      </c>
      <c r="C375" s="50"/>
      <c r="D375" s="51" t="s">
        <v>960</v>
      </c>
      <c r="E375" s="51"/>
      <c r="F375" s="51" t="s">
        <v>959</v>
      </c>
      <c r="G375" s="51"/>
      <c r="H375" s="52">
        <v>120.8</v>
      </c>
      <c r="I375" s="52">
        <v>23</v>
      </c>
      <c r="J375" s="5">
        <v>1</v>
      </c>
      <c r="K375" s="5" t="s">
        <v>2149</v>
      </c>
    </row>
    <row r="376" ht="17" customHeight="1" spans="2:11">
      <c r="B376" s="50">
        <v>20240525</v>
      </c>
      <c r="C376" s="50"/>
      <c r="D376" s="51" t="s">
        <v>962</v>
      </c>
      <c r="E376" s="51"/>
      <c r="F376" s="51" t="s">
        <v>961</v>
      </c>
      <c r="G376" s="51"/>
      <c r="H376" s="52">
        <v>120.6</v>
      </c>
      <c r="I376" s="52">
        <v>24</v>
      </c>
      <c r="J376" s="5">
        <v>1</v>
      </c>
      <c r="K376" s="5" t="s">
        <v>2149</v>
      </c>
    </row>
    <row r="377" ht="17" customHeight="1" spans="2:11">
      <c r="B377" s="50">
        <v>20240525</v>
      </c>
      <c r="C377" s="50"/>
      <c r="D377" s="51" t="s">
        <v>964</v>
      </c>
      <c r="E377" s="51"/>
      <c r="F377" s="51" t="s">
        <v>963</v>
      </c>
      <c r="G377" s="51"/>
      <c r="H377" s="52">
        <v>120.2</v>
      </c>
      <c r="I377" s="52">
        <v>25</v>
      </c>
      <c r="J377" s="5">
        <v>1</v>
      </c>
      <c r="K377" s="5" t="s">
        <v>2149</v>
      </c>
    </row>
    <row r="378" ht="17" customHeight="1" spans="2:11">
      <c r="B378" s="50">
        <v>20240525</v>
      </c>
      <c r="C378" s="50"/>
      <c r="D378" s="51" t="s">
        <v>966</v>
      </c>
      <c r="E378" s="51"/>
      <c r="F378" s="51" t="s">
        <v>965</v>
      </c>
      <c r="G378" s="51"/>
      <c r="H378" s="52">
        <v>118.4</v>
      </c>
      <c r="I378" s="52">
        <v>26</v>
      </c>
      <c r="J378" s="5">
        <v>1</v>
      </c>
      <c r="K378" s="5" t="s">
        <v>2149</v>
      </c>
    </row>
    <row r="379" ht="17" customHeight="1" spans="2:11">
      <c r="B379" s="50">
        <v>20240525</v>
      </c>
      <c r="C379" s="50"/>
      <c r="D379" s="51" t="s">
        <v>969</v>
      </c>
      <c r="E379" s="51"/>
      <c r="F379" s="51" t="s">
        <v>968</v>
      </c>
      <c r="G379" s="51"/>
      <c r="H379" s="52">
        <v>117.8</v>
      </c>
      <c r="I379" s="52">
        <v>27</v>
      </c>
      <c r="J379" s="5">
        <v>1</v>
      </c>
      <c r="K379" s="5" t="s">
        <v>2149</v>
      </c>
    </row>
    <row r="380" ht="17" customHeight="1" spans="2:11">
      <c r="B380" s="50">
        <v>20240525</v>
      </c>
      <c r="C380" s="50"/>
      <c r="D380" s="51" t="s">
        <v>971</v>
      </c>
      <c r="E380" s="51"/>
      <c r="F380" s="51" t="s">
        <v>970</v>
      </c>
      <c r="G380" s="51"/>
      <c r="H380" s="52">
        <v>117.6</v>
      </c>
      <c r="I380" s="52">
        <v>28</v>
      </c>
      <c r="J380" s="5">
        <v>1</v>
      </c>
      <c r="K380" s="5" t="s">
        <v>2149</v>
      </c>
    </row>
    <row r="381" ht="17" customHeight="1" spans="2:11">
      <c r="B381" s="50">
        <v>20240525</v>
      </c>
      <c r="C381" s="50"/>
      <c r="D381" s="51" t="s">
        <v>973</v>
      </c>
      <c r="E381" s="51"/>
      <c r="F381" s="51" t="s">
        <v>972</v>
      </c>
      <c r="G381" s="51"/>
      <c r="H381" s="52">
        <v>117</v>
      </c>
      <c r="I381" s="52">
        <v>29</v>
      </c>
      <c r="J381" s="5">
        <v>1</v>
      </c>
      <c r="K381" s="5" t="s">
        <v>2149</v>
      </c>
    </row>
    <row r="382" ht="17" customHeight="1" spans="2:11">
      <c r="B382" s="50">
        <v>20240525</v>
      </c>
      <c r="C382" s="50"/>
      <c r="D382" s="51" t="s">
        <v>975</v>
      </c>
      <c r="E382" s="51"/>
      <c r="F382" s="51" t="s">
        <v>974</v>
      </c>
      <c r="G382" s="51"/>
      <c r="H382" s="52">
        <v>116.2</v>
      </c>
      <c r="I382" s="52">
        <v>30</v>
      </c>
      <c r="J382" s="5">
        <v>1</v>
      </c>
      <c r="K382" s="5" t="s">
        <v>2149</v>
      </c>
    </row>
    <row r="383" ht="17" customHeight="1" spans="2:11">
      <c r="B383" s="50">
        <v>20240525</v>
      </c>
      <c r="C383" s="50"/>
      <c r="D383" s="51" t="s">
        <v>977</v>
      </c>
      <c r="E383" s="51"/>
      <c r="F383" s="51" t="s">
        <v>976</v>
      </c>
      <c r="G383" s="51"/>
      <c r="H383" s="52">
        <v>115.6</v>
      </c>
      <c r="I383" s="52">
        <v>31</v>
      </c>
      <c r="J383" s="5">
        <v>1</v>
      </c>
      <c r="K383" s="5" t="s">
        <v>2149</v>
      </c>
    </row>
    <row r="384" ht="17" customHeight="1" spans="2:11">
      <c r="B384" s="50">
        <v>20240525</v>
      </c>
      <c r="C384" s="50"/>
      <c r="D384" s="51" t="s">
        <v>979</v>
      </c>
      <c r="E384" s="51"/>
      <c r="F384" s="51" t="s">
        <v>978</v>
      </c>
      <c r="G384" s="51"/>
      <c r="H384" s="52">
        <v>115.4</v>
      </c>
      <c r="I384" s="52">
        <v>32</v>
      </c>
      <c r="J384" s="5">
        <v>1</v>
      </c>
      <c r="K384" s="5" t="s">
        <v>2149</v>
      </c>
    </row>
    <row r="385" ht="17" customHeight="1" spans="2:11">
      <c r="B385" s="50">
        <v>20240525</v>
      </c>
      <c r="C385" s="50"/>
      <c r="D385" s="51" t="s">
        <v>981</v>
      </c>
      <c r="E385" s="51"/>
      <c r="F385" s="51" t="s">
        <v>980</v>
      </c>
      <c r="G385" s="51"/>
      <c r="H385" s="52">
        <v>113.8</v>
      </c>
      <c r="I385" s="52">
        <v>33</v>
      </c>
      <c r="J385" s="5">
        <v>1</v>
      </c>
      <c r="K385" s="5" t="s">
        <v>2149</v>
      </c>
    </row>
    <row r="386" ht="17" customHeight="1" spans="2:11">
      <c r="B386" s="50">
        <v>20240525</v>
      </c>
      <c r="C386" s="50"/>
      <c r="D386" s="51" t="s">
        <v>983</v>
      </c>
      <c r="E386" s="51"/>
      <c r="F386" s="51" t="s">
        <v>982</v>
      </c>
      <c r="G386" s="51"/>
      <c r="H386" s="52">
        <v>113.8</v>
      </c>
      <c r="I386" s="52">
        <v>33</v>
      </c>
      <c r="J386" s="5">
        <v>1</v>
      </c>
      <c r="K386" s="5" t="s">
        <v>2149</v>
      </c>
    </row>
    <row r="387" ht="17" customHeight="1" spans="2:11">
      <c r="B387" s="50">
        <v>20240525</v>
      </c>
      <c r="C387" s="50"/>
      <c r="D387" s="51" t="s">
        <v>985</v>
      </c>
      <c r="E387" s="51"/>
      <c r="F387" s="51" t="s">
        <v>984</v>
      </c>
      <c r="G387" s="51"/>
      <c r="H387" s="52">
        <v>112.4</v>
      </c>
      <c r="I387" s="52">
        <v>35</v>
      </c>
      <c r="J387" s="5">
        <v>1</v>
      </c>
      <c r="K387" s="5" t="s">
        <v>2149</v>
      </c>
    </row>
    <row r="388" ht="17" customHeight="1" spans="2:11">
      <c r="B388" s="50">
        <v>20240525</v>
      </c>
      <c r="C388" s="50"/>
      <c r="D388" s="51" t="s">
        <v>987</v>
      </c>
      <c r="E388" s="51"/>
      <c r="F388" s="51" t="s">
        <v>986</v>
      </c>
      <c r="G388" s="51"/>
      <c r="H388" s="52">
        <v>111.8</v>
      </c>
      <c r="I388" s="52">
        <v>36</v>
      </c>
      <c r="J388" s="5">
        <v>1</v>
      </c>
      <c r="K388" s="5" t="s">
        <v>2149</v>
      </c>
    </row>
    <row r="389" ht="17" customHeight="1" spans="2:11">
      <c r="B389" s="50">
        <v>20240525</v>
      </c>
      <c r="C389" s="50"/>
      <c r="D389" s="51" t="s">
        <v>989</v>
      </c>
      <c r="E389" s="51"/>
      <c r="F389" s="51" t="s">
        <v>988</v>
      </c>
      <c r="G389" s="51"/>
      <c r="H389" s="52">
        <v>111.2</v>
      </c>
      <c r="I389" s="52">
        <v>37</v>
      </c>
      <c r="J389" s="5">
        <v>1</v>
      </c>
      <c r="K389" s="5" t="s">
        <v>2149</v>
      </c>
    </row>
    <row r="390" ht="17" customHeight="1" spans="2:11">
      <c r="B390" s="50">
        <v>20240525</v>
      </c>
      <c r="C390" s="50"/>
      <c r="D390" s="51" t="s">
        <v>991</v>
      </c>
      <c r="E390" s="51"/>
      <c r="F390" s="51" t="s">
        <v>990</v>
      </c>
      <c r="G390" s="51"/>
      <c r="H390" s="52">
        <v>110.8</v>
      </c>
      <c r="I390" s="52">
        <v>38</v>
      </c>
      <c r="J390" s="5">
        <v>1</v>
      </c>
      <c r="K390" s="5" t="s">
        <v>2149</v>
      </c>
    </row>
    <row r="391" ht="17" customHeight="1" spans="2:11">
      <c r="B391" s="50">
        <v>20240525</v>
      </c>
      <c r="C391" s="50"/>
      <c r="D391" s="51" t="s">
        <v>993</v>
      </c>
      <c r="E391" s="51"/>
      <c r="F391" s="51" t="s">
        <v>992</v>
      </c>
      <c r="G391" s="51"/>
      <c r="H391" s="52">
        <v>110</v>
      </c>
      <c r="I391" s="52">
        <v>39</v>
      </c>
      <c r="J391" s="5">
        <v>1</v>
      </c>
      <c r="K391" s="5" t="s">
        <v>2149</v>
      </c>
    </row>
    <row r="392" ht="17" customHeight="1" spans="2:11">
      <c r="B392" s="50">
        <v>20240525</v>
      </c>
      <c r="C392" s="50"/>
      <c r="D392" s="51" t="s">
        <v>995</v>
      </c>
      <c r="E392" s="51"/>
      <c r="F392" s="51" t="s">
        <v>994</v>
      </c>
      <c r="G392" s="51"/>
      <c r="H392" s="52">
        <v>108.8</v>
      </c>
      <c r="I392" s="52">
        <v>40</v>
      </c>
      <c r="J392" s="5">
        <v>1</v>
      </c>
      <c r="K392" s="5" t="s">
        <v>2149</v>
      </c>
    </row>
    <row r="393" ht="17" customHeight="1" spans="2:11">
      <c r="B393" s="50">
        <v>20240525</v>
      </c>
      <c r="C393" s="50"/>
      <c r="D393" s="51" t="s">
        <v>998</v>
      </c>
      <c r="E393" s="51"/>
      <c r="F393" s="51" t="s">
        <v>997</v>
      </c>
      <c r="G393" s="51"/>
      <c r="H393" s="52">
        <v>108.8</v>
      </c>
      <c r="I393" s="52">
        <v>40</v>
      </c>
      <c r="J393" s="5">
        <v>1</v>
      </c>
      <c r="K393" s="5" t="s">
        <v>2149</v>
      </c>
    </row>
    <row r="394" ht="17" customHeight="1" spans="2:11">
      <c r="B394" s="50">
        <v>20240525</v>
      </c>
      <c r="C394" s="50"/>
      <c r="D394" s="51" t="s">
        <v>1000</v>
      </c>
      <c r="E394" s="51"/>
      <c r="F394" s="51" t="s">
        <v>999</v>
      </c>
      <c r="G394" s="51"/>
      <c r="H394" s="52">
        <v>107.6</v>
      </c>
      <c r="I394" s="52">
        <v>42</v>
      </c>
      <c r="J394" s="5">
        <v>1</v>
      </c>
      <c r="K394" s="5" t="s">
        <v>2149</v>
      </c>
    </row>
    <row r="395" ht="17" customHeight="1" spans="2:11">
      <c r="B395" s="50">
        <v>20240525</v>
      </c>
      <c r="C395" s="50"/>
      <c r="D395" s="51" t="s">
        <v>1002</v>
      </c>
      <c r="E395" s="51"/>
      <c r="F395" s="51" t="s">
        <v>1001</v>
      </c>
      <c r="G395" s="51"/>
      <c r="H395" s="52">
        <v>107.4</v>
      </c>
      <c r="I395" s="52">
        <v>43</v>
      </c>
      <c r="J395" s="5">
        <v>1</v>
      </c>
      <c r="K395" s="5" t="s">
        <v>2149</v>
      </c>
    </row>
    <row r="396" ht="17" customHeight="1" spans="2:11">
      <c r="B396" s="50">
        <v>20240525</v>
      </c>
      <c r="C396" s="50"/>
      <c r="D396" s="51" t="s">
        <v>1004</v>
      </c>
      <c r="E396" s="51"/>
      <c r="F396" s="51" t="s">
        <v>1003</v>
      </c>
      <c r="G396" s="51"/>
      <c r="H396" s="52">
        <v>104.8</v>
      </c>
      <c r="I396" s="52">
        <v>44</v>
      </c>
      <c r="J396" s="5">
        <v>1</v>
      </c>
      <c r="K396" s="5" t="s">
        <v>2149</v>
      </c>
    </row>
    <row r="397" ht="17" customHeight="1" spans="2:11">
      <c r="B397" s="50">
        <v>20240525</v>
      </c>
      <c r="C397" s="50"/>
      <c r="D397" s="51" t="s">
        <v>1006</v>
      </c>
      <c r="E397" s="51"/>
      <c r="F397" s="51" t="s">
        <v>1005</v>
      </c>
      <c r="G397" s="51"/>
      <c r="H397" s="52">
        <v>104.2</v>
      </c>
      <c r="I397" s="52">
        <v>45</v>
      </c>
      <c r="J397" s="5">
        <v>1</v>
      </c>
      <c r="K397" s="5" t="s">
        <v>2149</v>
      </c>
    </row>
    <row r="398" ht="17" customHeight="1" spans="2:11">
      <c r="B398" s="50">
        <v>20240525</v>
      </c>
      <c r="C398" s="50"/>
      <c r="D398" s="51" t="s">
        <v>1008</v>
      </c>
      <c r="E398" s="51"/>
      <c r="F398" s="51" t="s">
        <v>1007</v>
      </c>
      <c r="G398" s="51"/>
      <c r="H398" s="52">
        <v>103.8</v>
      </c>
      <c r="I398" s="52">
        <v>46</v>
      </c>
      <c r="J398" s="5">
        <v>1</v>
      </c>
      <c r="K398" s="5" t="s">
        <v>2149</v>
      </c>
    </row>
    <row r="399" ht="17" customHeight="1" spans="2:11">
      <c r="B399" s="50">
        <v>20240525</v>
      </c>
      <c r="C399" s="50"/>
      <c r="D399" s="51" t="s">
        <v>1010</v>
      </c>
      <c r="E399" s="51"/>
      <c r="F399" s="51" t="s">
        <v>1009</v>
      </c>
      <c r="G399" s="51"/>
      <c r="H399" s="52">
        <v>98.8</v>
      </c>
      <c r="I399" s="52">
        <v>47</v>
      </c>
      <c r="J399" s="5">
        <v>1</v>
      </c>
      <c r="K399" s="5" t="s">
        <v>2149</v>
      </c>
    </row>
    <row r="400" ht="17" customHeight="1" spans="2:11">
      <c r="B400" s="50">
        <v>20240525</v>
      </c>
      <c r="C400" s="50"/>
      <c r="D400" s="51" t="s">
        <v>1012</v>
      </c>
      <c r="E400" s="51"/>
      <c r="F400" s="51" t="s">
        <v>1011</v>
      </c>
      <c r="G400" s="51"/>
      <c r="H400" s="52">
        <v>98.2</v>
      </c>
      <c r="I400" s="52">
        <v>48</v>
      </c>
      <c r="J400" s="5">
        <v>1</v>
      </c>
      <c r="K400" s="5" t="s">
        <v>2149</v>
      </c>
    </row>
    <row r="401" ht="17" customHeight="1" spans="2:11">
      <c r="B401" s="50">
        <v>20240525</v>
      </c>
      <c r="C401" s="50"/>
      <c r="D401" s="51" t="s">
        <v>1014</v>
      </c>
      <c r="E401" s="51"/>
      <c r="F401" s="51" t="s">
        <v>1013</v>
      </c>
      <c r="G401" s="51"/>
      <c r="H401" s="52">
        <v>98.2</v>
      </c>
      <c r="I401" s="52">
        <v>48</v>
      </c>
      <c r="J401" s="5">
        <v>1</v>
      </c>
      <c r="K401" s="5" t="s">
        <v>2149</v>
      </c>
    </row>
    <row r="402" ht="17" customHeight="1" spans="2:11">
      <c r="B402" s="50">
        <v>20240525</v>
      </c>
      <c r="C402" s="50"/>
      <c r="D402" s="51" t="s">
        <v>1016</v>
      </c>
      <c r="E402" s="51"/>
      <c r="F402" s="51" t="s">
        <v>1015</v>
      </c>
      <c r="G402" s="51"/>
      <c r="H402" s="52">
        <v>93.6</v>
      </c>
      <c r="I402" s="52">
        <v>50</v>
      </c>
      <c r="J402" s="5">
        <v>1</v>
      </c>
      <c r="K402" s="5" t="s">
        <v>2149</v>
      </c>
    </row>
    <row r="403" ht="17" customHeight="1" spans="2:11">
      <c r="B403" s="50">
        <v>20240525</v>
      </c>
      <c r="C403" s="50"/>
      <c r="D403" s="51" t="s">
        <v>1018</v>
      </c>
      <c r="E403" s="51"/>
      <c r="F403" s="51" t="s">
        <v>1017</v>
      </c>
      <c r="G403" s="51"/>
      <c r="H403" s="52">
        <v>91.8</v>
      </c>
      <c r="I403" s="52">
        <v>51</v>
      </c>
      <c r="J403" s="5">
        <v>1</v>
      </c>
      <c r="K403" s="5" t="s">
        <v>2149</v>
      </c>
    </row>
    <row r="404" ht="17" customHeight="1" spans="2:11">
      <c r="B404" s="50">
        <v>20240525</v>
      </c>
      <c r="C404" s="50"/>
      <c r="D404" s="51" t="s">
        <v>1020</v>
      </c>
      <c r="E404" s="51"/>
      <c r="F404" s="51" t="s">
        <v>1019</v>
      </c>
      <c r="G404" s="51"/>
      <c r="H404" s="52">
        <v>87.4</v>
      </c>
      <c r="I404" s="52">
        <v>52</v>
      </c>
      <c r="J404" s="5">
        <v>1</v>
      </c>
      <c r="K404" s="5" t="s">
        <v>2149</v>
      </c>
    </row>
    <row r="405" ht="17" customHeight="1" spans="2:11">
      <c r="B405" s="50">
        <v>20240525</v>
      </c>
      <c r="C405" s="50"/>
      <c r="D405" s="51" t="s">
        <v>1022</v>
      </c>
      <c r="E405" s="51"/>
      <c r="F405" s="51" t="s">
        <v>1021</v>
      </c>
      <c r="G405" s="51"/>
      <c r="H405" s="52">
        <v>86.4</v>
      </c>
      <c r="I405" s="52">
        <v>53</v>
      </c>
      <c r="J405" s="5">
        <v>1</v>
      </c>
      <c r="K405" s="5" t="s">
        <v>2149</v>
      </c>
    </row>
    <row r="406" ht="17" customHeight="1" spans="2:11">
      <c r="B406" s="50">
        <v>20240525</v>
      </c>
      <c r="C406" s="50"/>
      <c r="D406" s="51" t="s">
        <v>864</v>
      </c>
      <c r="E406" s="51"/>
      <c r="F406" s="51" t="s">
        <v>863</v>
      </c>
      <c r="G406" s="51"/>
      <c r="H406" s="51" t="s">
        <v>23</v>
      </c>
      <c r="I406" s="51" t="s">
        <v>24</v>
      </c>
      <c r="J406" s="5">
        <v>1</v>
      </c>
      <c r="K406" s="5" t="s">
        <v>2149</v>
      </c>
    </row>
    <row r="407" ht="17" customHeight="1" spans="2:11">
      <c r="B407" s="50">
        <v>20240525</v>
      </c>
      <c r="C407" s="50"/>
      <c r="D407" s="51" t="s">
        <v>866</v>
      </c>
      <c r="E407" s="51"/>
      <c r="F407" s="51" t="s">
        <v>865</v>
      </c>
      <c r="G407" s="51"/>
      <c r="H407" s="51" t="s">
        <v>23</v>
      </c>
      <c r="I407" s="51" t="s">
        <v>24</v>
      </c>
      <c r="J407" s="5">
        <v>1</v>
      </c>
      <c r="K407" s="5" t="s">
        <v>2149</v>
      </c>
    </row>
    <row r="408" ht="17" customHeight="1" spans="2:11">
      <c r="B408" s="50">
        <v>20240525</v>
      </c>
      <c r="C408" s="50"/>
      <c r="D408" s="51" t="s">
        <v>868</v>
      </c>
      <c r="E408" s="51"/>
      <c r="F408" s="51" t="s">
        <v>867</v>
      </c>
      <c r="G408" s="51"/>
      <c r="H408" s="51" t="s">
        <v>23</v>
      </c>
      <c r="I408" s="51" t="s">
        <v>24</v>
      </c>
      <c r="J408" s="5">
        <v>1</v>
      </c>
      <c r="K408" s="5" t="s">
        <v>2149</v>
      </c>
    </row>
    <row r="409" ht="17" customHeight="1" spans="2:11">
      <c r="B409" s="50">
        <v>20240525</v>
      </c>
      <c r="C409" s="50"/>
      <c r="D409" s="51" t="s">
        <v>870</v>
      </c>
      <c r="E409" s="51"/>
      <c r="F409" s="51" t="s">
        <v>869</v>
      </c>
      <c r="G409" s="51"/>
      <c r="H409" s="51" t="s">
        <v>23</v>
      </c>
      <c r="I409" s="51" t="s">
        <v>24</v>
      </c>
      <c r="J409" s="5">
        <v>1</v>
      </c>
      <c r="K409" s="5" t="s">
        <v>2149</v>
      </c>
    </row>
    <row r="410" ht="17" customHeight="1" spans="2:11">
      <c r="B410" s="50">
        <v>20240525</v>
      </c>
      <c r="C410" s="50"/>
      <c r="D410" s="51" t="s">
        <v>872</v>
      </c>
      <c r="E410" s="51"/>
      <c r="F410" s="51" t="s">
        <v>871</v>
      </c>
      <c r="G410" s="51"/>
      <c r="H410" s="51" t="s">
        <v>23</v>
      </c>
      <c r="I410" s="51" t="s">
        <v>24</v>
      </c>
      <c r="J410" s="5">
        <v>1</v>
      </c>
      <c r="K410" s="5" t="s">
        <v>2149</v>
      </c>
    </row>
    <row r="411" ht="17" customHeight="1" spans="2:11">
      <c r="B411" s="50">
        <v>20240525</v>
      </c>
      <c r="C411" s="50"/>
      <c r="D411" s="51" t="s">
        <v>874</v>
      </c>
      <c r="E411" s="51"/>
      <c r="F411" s="51" t="s">
        <v>873</v>
      </c>
      <c r="G411" s="51"/>
      <c r="H411" s="51" t="s">
        <v>23</v>
      </c>
      <c r="I411" s="51" t="s">
        <v>24</v>
      </c>
      <c r="J411" s="5">
        <v>1</v>
      </c>
      <c r="K411" s="5" t="s">
        <v>2149</v>
      </c>
    </row>
    <row r="412" ht="17" customHeight="1" spans="2:11">
      <c r="B412" s="50">
        <v>20240525</v>
      </c>
      <c r="C412" s="50"/>
      <c r="D412" s="51" t="s">
        <v>876</v>
      </c>
      <c r="E412" s="51"/>
      <c r="F412" s="51" t="s">
        <v>875</v>
      </c>
      <c r="G412" s="51"/>
      <c r="H412" s="51" t="s">
        <v>23</v>
      </c>
      <c r="I412" s="51" t="s">
        <v>24</v>
      </c>
      <c r="J412" s="5">
        <v>1</v>
      </c>
      <c r="K412" s="5" t="s">
        <v>2149</v>
      </c>
    </row>
    <row r="413" ht="17" customHeight="1" spans="2:11">
      <c r="B413" s="50">
        <v>20240525</v>
      </c>
      <c r="C413" s="50"/>
      <c r="D413" s="51" t="s">
        <v>878</v>
      </c>
      <c r="E413" s="51"/>
      <c r="F413" s="51" t="s">
        <v>877</v>
      </c>
      <c r="G413" s="51"/>
      <c r="H413" s="51" t="s">
        <v>23</v>
      </c>
      <c r="I413" s="51" t="s">
        <v>24</v>
      </c>
      <c r="J413" s="5">
        <v>1</v>
      </c>
      <c r="K413" s="5" t="s">
        <v>2149</v>
      </c>
    </row>
    <row r="414" ht="17" customHeight="1" spans="2:11">
      <c r="B414" s="50">
        <v>20240525</v>
      </c>
      <c r="C414" s="50"/>
      <c r="D414" s="51" t="s">
        <v>880</v>
      </c>
      <c r="E414" s="51"/>
      <c r="F414" s="51" t="s">
        <v>879</v>
      </c>
      <c r="G414" s="51"/>
      <c r="H414" s="51" t="s">
        <v>23</v>
      </c>
      <c r="I414" s="51" t="s">
        <v>24</v>
      </c>
      <c r="J414" s="5">
        <v>1</v>
      </c>
      <c r="K414" s="5" t="s">
        <v>2149</v>
      </c>
    </row>
    <row r="415" ht="17" customHeight="1" spans="2:11">
      <c r="B415" s="50">
        <v>20240525</v>
      </c>
      <c r="C415" s="50"/>
      <c r="D415" s="51" t="s">
        <v>882</v>
      </c>
      <c r="E415" s="51"/>
      <c r="F415" s="51" t="s">
        <v>881</v>
      </c>
      <c r="G415" s="51"/>
      <c r="H415" s="51" t="s">
        <v>23</v>
      </c>
      <c r="I415" s="51" t="s">
        <v>24</v>
      </c>
      <c r="J415" s="5">
        <v>1</v>
      </c>
      <c r="K415" s="5" t="s">
        <v>2149</v>
      </c>
    </row>
    <row r="416" ht="17" customHeight="1" spans="2:11">
      <c r="B416" s="50">
        <v>20240525</v>
      </c>
      <c r="C416" s="50"/>
      <c r="D416" s="51" t="s">
        <v>884</v>
      </c>
      <c r="E416" s="51"/>
      <c r="F416" s="51" t="s">
        <v>883</v>
      </c>
      <c r="G416" s="51"/>
      <c r="H416" s="51" t="s">
        <v>23</v>
      </c>
      <c r="I416" s="51" t="s">
        <v>24</v>
      </c>
      <c r="J416" s="5">
        <v>1</v>
      </c>
      <c r="K416" s="5" t="s">
        <v>2149</v>
      </c>
    </row>
    <row r="417" ht="17" customHeight="1" spans="2:11">
      <c r="B417" s="50">
        <v>20240525</v>
      </c>
      <c r="C417" s="50"/>
      <c r="D417" s="51" t="s">
        <v>886</v>
      </c>
      <c r="E417" s="51"/>
      <c r="F417" s="51" t="s">
        <v>885</v>
      </c>
      <c r="G417" s="51"/>
      <c r="H417" s="51" t="s">
        <v>23</v>
      </c>
      <c r="I417" s="51" t="s">
        <v>24</v>
      </c>
      <c r="J417" s="5">
        <v>1</v>
      </c>
      <c r="K417" s="5" t="s">
        <v>2149</v>
      </c>
    </row>
    <row r="418" ht="17" customHeight="1" spans="2:11">
      <c r="B418" s="50">
        <v>20240525</v>
      </c>
      <c r="C418" s="50"/>
      <c r="D418" s="51" t="s">
        <v>888</v>
      </c>
      <c r="E418" s="51"/>
      <c r="F418" s="51" t="s">
        <v>887</v>
      </c>
      <c r="G418" s="51"/>
      <c r="H418" s="51" t="s">
        <v>23</v>
      </c>
      <c r="I418" s="51" t="s">
        <v>24</v>
      </c>
      <c r="J418" s="5">
        <v>1</v>
      </c>
      <c r="K418" s="5" t="s">
        <v>2149</v>
      </c>
    </row>
    <row r="419" ht="17" customHeight="1" spans="2:11">
      <c r="B419" s="50">
        <v>20240525</v>
      </c>
      <c r="C419" s="50"/>
      <c r="D419" s="51" t="s">
        <v>890</v>
      </c>
      <c r="E419" s="51"/>
      <c r="F419" s="51" t="s">
        <v>889</v>
      </c>
      <c r="G419" s="51"/>
      <c r="H419" s="51" t="s">
        <v>23</v>
      </c>
      <c r="I419" s="51" t="s">
        <v>24</v>
      </c>
      <c r="J419" s="5">
        <v>1</v>
      </c>
      <c r="K419" s="5" t="s">
        <v>2149</v>
      </c>
    </row>
    <row r="420" ht="17" customHeight="1" spans="2:11">
      <c r="B420" s="50">
        <v>20240525</v>
      </c>
      <c r="C420" s="50"/>
      <c r="D420" s="51" t="s">
        <v>892</v>
      </c>
      <c r="E420" s="51"/>
      <c r="F420" s="51" t="s">
        <v>891</v>
      </c>
      <c r="G420" s="51"/>
      <c r="H420" s="51" t="s">
        <v>23</v>
      </c>
      <c r="I420" s="51" t="s">
        <v>24</v>
      </c>
      <c r="J420" s="5">
        <v>1</v>
      </c>
      <c r="K420" s="5" t="s">
        <v>2149</v>
      </c>
    </row>
    <row r="421" ht="17" customHeight="1" spans="2:11">
      <c r="B421" s="50">
        <v>20240525</v>
      </c>
      <c r="C421" s="50"/>
      <c r="D421" s="51" t="s">
        <v>894</v>
      </c>
      <c r="E421" s="51"/>
      <c r="F421" s="51" t="s">
        <v>893</v>
      </c>
      <c r="G421" s="51"/>
      <c r="H421" s="51" t="s">
        <v>23</v>
      </c>
      <c r="I421" s="51" t="s">
        <v>24</v>
      </c>
      <c r="J421" s="5">
        <v>1</v>
      </c>
      <c r="K421" s="5" t="s">
        <v>2149</v>
      </c>
    </row>
    <row r="422" ht="17" customHeight="1" spans="2:11">
      <c r="B422" s="50">
        <v>20240525</v>
      </c>
      <c r="C422" s="50"/>
      <c r="D422" s="51" t="s">
        <v>896</v>
      </c>
      <c r="E422" s="51"/>
      <c r="F422" s="51" t="s">
        <v>895</v>
      </c>
      <c r="G422" s="51"/>
      <c r="H422" s="51" t="s">
        <v>23</v>
      </c>
      <c r="I422" s="51" t="s">
        <v>24</v>
      </c>
      <c r="J422" s="5">
        <v>1</v>
      </c>
      <c r="K422" s="5" t="s">
        <v>2149</v>
      </c>
    </row>
    <row r="423" ht="17" customHeight="1" spans="2:11">
      <c r="B423" s="50">
        <v>20240525</v>
      </c>
      <c r="C423" s="50"/>
      <c r="D423" s="51" t="s">
        <v>898</v>
      </c>
      <c r="E423" s="51"/>
      <c r="F423" s="51" t="s">
        <v>897</v>
      </c>
      <c r="G423" s="51"/>
      <c r="H423" s="51" t="s">
        <v>23</v>
      </c>
      <c r="I423" s="51" t="s">
        <v>24</v>
      </c>
      <c r="J423" s="5">
        <v>1</v>
      </c>
      <c r="K423" s="5" t="s">
        <v>2149</v>
      </c>
    </row>
    <row r="424" ht="17" customHeight="1" spans="2:11">
      <c r="B424" s="50">
        <v>20240525</v>
      </c>
      <c r="C424" s="50"/>
      <c r="D424" s="51" t="s">
        <v>900</v>
      </c>
      <c r="E424" s="51"/>
      <c r="F424" s="51" t="s">
        <v>899</v>
      </c>
      <c r="G424" s="51"/>
      <c r="H424" s="51" t="s">
        <v>23</v>
      </c>
      <c r="I424" s="51" t="s">
        <v>24</v>
      </c>
      <c r="J424" s="5">
        <v>1</v>
      </c>
      <c r="K424" s="5" t="s">
        <v>2149</v>
      </c>
    </row>
    <row r="425" ht="17" customHeight="1" spans="2:11">
      <c r="B425" s="50">
        <v>20240525</v>
      </c>
      <c r="C425" s="50"/>
      <c r="D425" s="51" t="s">
        <v>902</v>
      </c>
      <c r="E425" s="51"/>
      <c r="F425" s="51" t="s">
        <v>901</v>
      </c>
      <c r="G425" s="51"/>
      <c r="H425" s="51" t="s">
        <v>23</v>
      </c>
      <c r="I425" s="51" t="s">
        <v>24</v>
      </c>
      <c r="J425" s="5">
        <v>1</v>
      </c>
      <c r="K425" s="5" t="s">
        <v>2149</v>
      </c>
    </row>
    <row r="426" ht="17" customHeight="1" spans="2:11">
      <c r="B426" s="50">
        <v>20240525</v>
      </c>
      <c r="C426" s="50"/>
      <c r="D426" s="51" t="s">
        <v>904</v>
      </c>
      <c r="E426" s="51"/>
      <c r="F426" s="51" t="s">
        <v>903</v>
      </c>
      <c r="G426" s="51"/>
      <c r="H426" s="51" t="s">
        <v>23</v>
      </c>
      <c r="I426" s="51" t="s">
        <v>24</v>
      </c>
      <c r="J426" s="5">
        <v>1</v>
      </c>
      <c r="K426" s="5" t="s">
        <v>2149</v>
      </c>
    </row>
    <row r="427" ht="17" customHeight="1" spans="2:11">
      <c r="B427" s="53">
        <v>20240526</v>
      </c>
      <c r="C427" s="53"/>
      <c r="D427" s="54" t="s">
        <v>1030</v>
      </c>
      <c r="E427" s="54"/>
      <c r="F427" s="54" t="s">
        <v>1029</v>
      </c>
      <c r="G427" s="54"/>
      <c r="H427" s="55">
        <v>137.2</v>
      </c>
      <c r="I427" s="55">
        <v>1</v>
      </c>
      <c r="J427" s="5">
        <v>1</v>
      </c>
      <c r="K427" s="5" t="s">
        <v>2148</v>
      </c>
    </row>
    <row r="428" ht="17" customHeight="1" spans="2:11">
      <c r="B428" s="53">
        <v>20240526</v>
      </c>
      <c r="C428" s="53"/>
      <c r="D428" s="54" t="s">
        <v>1033</v>
      </c>
      <c r="E428" s="54"/>
      <c r="F428" s="54" t="s">
        <v>1032</v>
      </c>
      <c r="G428" s="54"/>
      <c r="H428" s="55">
        <v>128.4</v>
      </c>
      <c r="I428" s="55">
        <v>2</v>
      </c>
      <c r="J428" s="5">
        <v>1</v>
      </c>
      <c r="K428" s="5" t="s">
        <v>2148</v>
      </c>
    </row>
    <row r="429" ht="17" customHeight="1" spans="2:11">
      <c r="B429" s="53">
        <v>20240526</v>
      </c>
      <c r="C429" s="53"/>
      <c r="D429" s="54" t="s">
        <v>1035</v>
      </c>
      <c r="E429" s="54"/>
      <c r="F429" s="54" t="s">
        <v>1034</v>
      </c>
      <c r="G429" s="54"/>
      <c r="H429" s="55">
        <v>124.6</v>
      </c>
      <c r="I429" s="55">
        <v>3</v>
      </c>
      <c r="J429" s="5">
        <v>1</v>
      </c>
      <c r="K429" s="5" t="s">
        <v>2148</v>
      </c>
    </row>
    <row r="430" ht="17" customHeight="1" spans="2:11">
      <c r="B430" s="53">
        <v>20240526</v>
      </c>
      <c r="C430" s="53"/>
      <c r="D430" s="54" t="s">
        <v>1037</v>
      </c>
      <c r="E430" s="54"/>
      <c r="F430" s="54" t="s">
        <v>1036</v>
      </c>
      <c r="G430" s="54"/>
      <c r="H430" s="55">
        <v>122.6</v>
      </c>
      <c r="I430" s="55">
        <v>4</v>
      </c>
      <c r="J430" s="5">
        <v>1</v>
      </c>
      <c r="K430" s="5" t="s">
        <v>2149</v>
      </c>
    </row>
    <row r="431" ht="17" customHeight="1" spans="2:11">
      <c r="B431" s="53">
        <v>20240526</v>
      </c>
      <c r="C431" s="53"/>
      <c r="D431" s="54" t="s">
        <v>1039</v>
      </c>
      <c r="E431" s="54"/>
      <c r="F431" s="54" t="s">
        <v>1038</v>
      </c>
      <c r="G431" s="54"/>
      <c r="H431" s="55">
        <v>120.6</v>
      </c>
      <c r="I431" s="55">
        <v>5</v>
      </c>
      <c r="J431" s="5">
        <v>1</v>
      </c>
      <c r="K431" s="5" t="s">
        <v>2149</v>
      </c>
    </row>
    <row r="432" ht="17" customHeight="1" spans="2:11">
      <c r="B432" s="53">
        <v>20240526</v>
      </c>
      <c r="C432" s="53"/>
      <c r="D432" s="54" t="s">
        <v>1041</v>
      </c>
      <c r="E432" s="54"/>
      <c r="F432" s="54" t="s">
        <v>1040</v>
      </c>
      <c r="G432" s="54"/>
      <c r="H432" s="55">
        <v>119.4</v>
      </c>
      <c r="I432" s="55">
        <v>6</v>
      </c>
      <c r="J432" s="5">
        <v>1</v>
      </c>
      <c r="K432" s="5" t="s">
        <v>2149</v>
      </c>
    </row>
    <row r="433" ht="17" customHeight="1" spans="2:11">
      <c r="B433" s="53">
        <v>20240526</v>
      </c>
      <c r="C433" s="53"/>
      <c r="D433" s="54" t="s">
        <v>1043</v>
      </c>
      <c r="E433" s="54"/>
      <c r="F433" s="54" t="s">
        <v>1042</v>
      </c>
      <c r="G433" s="54"/>
      <c r="H433" s="55">
        <v>116.4</v>
      </c>
      <c r="I433" s="55">
        <v>7</v>
      </c>
      <c r="J433" s="5">
        <v>1</v>
      </c>
      <c r="K433" s="5" t="s">
        <v>2149</v>
      </c>
    </row>
    <row r="434" ht="17" customHeight="1" spans="2:11">
      <c r="B434" s="53">
        <v>20240526</v>
      </c>
      <c r="C434" s="53"/>
      <c r="D434" s="54" t="s">
        <v>1045</v>
      </c>
      <c r="E434" s="54"/>
      <c r="F434" s="54" t="s">
        <v>1044</v>
      </c>
      <c r="G434" s="54"/>
      <c r="H434" s="55">
        <v>115.6</v>
      </c>
      <c r="I434" s="55">
        <v>8</v>
      </c>
      <c r="J434" s="5">
        <v>1</v>
      </c>
      <c r="K434" s="5" t="s">
        <v>2149</v>
      </c>
    </row>
    <row r="435" ht="17" customHeight="1" spans="2:11">
      <c r="B435" s="53">
        <v>20240526</v>
      </c>
      <c r="C435" s="53"/>
      <c r="D435" s="54" t="s">
        <v>1047</v>
      </c>
      <c r="E435" s="54"/>
      <c r="F435" s="54" t="s">
        <v>1046</v>
      </c>
      <c r="G435" s="54"/>
      <c r="H435" s="55">
        <v>112.8</v>
      </c>
      <c r="I435" s="55">
        <v>9</v>
      </c>
      <c r="J435" s="5">
        <v>1</v>
      </c>
      <c r="K435" s="5" t="s">
        <v>2149</v>
      </c>
    </row>
    <row r="436" ht="17" customHeight="1" spans="2:11">
      <c r="B436" s="53">
        <v>20240526</v>
      </c>
      <c r="C436" s="53"/>
      <c r="D436" s="54" t="s">
        <v>1049</v>
      </c>
      <c r="E436" s="54"/>
      <c r="F436" s="54" t="s">
        <v>1048</v>
      </c>
      <c r="G436" s="54"/>
      <c r="H436" s="55">
        <v>111.4</v>
      </c>
      <c r="I436" s="55">
        <v>10</v>
      </c>
      <c r="J436" s="5">
        <v>1</v>
      </c>
      <c r="K436" s="5" t="s">
        <v>2149</v>
      </c>
    </row>
    <row r="437" ht="17" customHeight="1" spans="2:11">
      <c r="B437" s="53">
        <v>20240526</v>
      </c>
      <c r="C437" s="53"/>
      <c r="D437" s="54" t="s">
        <v>1051</v>
      </c>
      <c r="E437" s="54"/>
      <c r="F437" s="54" t="s">
        <v>1050</v>
      </c>
      <c r="G437" s="54"/>
      <c r="H437" s="55">
        <v>110.6</v>
      </c>
      <c r="I437" s="55">
        <v>11</v>
      </c>
      <c r="J437" s="5">
        <v>1</v>
      </c>
      <c r="K437" s="5" t="s">
        <v>2149</v>
      </c>
    </row>
    <row r="438" ht="17" customHeight="1" spans="2:11">
      <c r="B438" s="53">
        <v>20240526</v>
      </c>
      <c r="C438" s="53"/>
      <c r="D438" s="54" t="s">
        <v>1053</v>
      </c>
      <c r="E438" s="54"/>
      <c r="F438" s="54" t="s">
        <v>1052</v>
      </c>
      <c r="G438" s="54"/>
      <c r="H438" s="55">
        <v>108</v>
      </c>
      <c r="I438" s="55">
        <v>12</v>
      </c>
      <c r="J438" s="5">
        <v>1</v>
      </c>
      <c r="K438" s="5" t="s">
        <v>2149</v>
      </c>
    </row>
    <row r="439" ht="17" customHeight="1" spans="2:11">
      <c r="B439" s="53">
        <v>20240526</v>
      </c>
      <c r="C439" s="53"/>
      <c r="D439" s="54" t="s">
        <v>1055</v>
      </c>
      <c r="E439" s="54"/>
      <c r="F439" s="54" t="s">
        <v>1054</v>
      </c>
      <c r="G439" s="54"/>
      <c r="H439" s="55">
        <v>106.4</v>
      </c>
      <c r="I439" s="55">
        <v>13</v>
      </c>
      <c r="J439" s="5">
        <v>1</v>
      </c>
      <c r="K439" s="5" t="s">
        <v>2149</v>
      </c>
    </row>
    <row r="440" ht="17" customHeight="1" spans="2:11">
      <c r="B440" s="53">
        <v>20240526</v>
      </c>
      <c r="C440" s="53"/>
      <c r="D440" s="54" t="s">
        <v>1057</v>
      </c>
      <c r="E440" s="54"/>
      <c r="F440" s="54" t="s">
        <v>1056</v>
      </c>
      <c r="G440" s="54"/>
      <c r="H440" s="55">
        <v>104.4</v>
      </c>
      <c r="I440" s="55">
        <v>14</v>
      </c>
      <c r="J440" s="5">
        <v>1</v>
      </c>
      <c r="K440" s="5" t="s">
        <v>2149</v>
      </c>
    </row>
    <row r="441" ht="17" customHeight="1" spans="2:11">
      <c r="B441" s="53">
        <v>20240526</v>
      </c>
      <c r="C441" s="53"/>
      <c r="D441" s="54" t="s">
        <v>1059</v>
      </c>
      <c r="E441" s="54"/>
      <c r="F441" s="54" t="s">
        <v>1058</v>
      </c>
      <c r="G441" s="54"/>
      <c r="H441" s="55">
        <v>104.4</v>
      </c>
      <c r="I441" s="55">
        <v>14</v>
      </c>
      <c r="J441" s="5">
        <v>1</v>
      </c>
      <c r="K441" s="5" t="s">
        <v>2149</v>
      </c>
    </row>
    <row r="442" ht="17" customHeight="1" spans="2:11">
      <c r="B442" s="53">
        <v>20240526</v>
      </c>
      <c r="C442" s="53"/>
      <c r="D442" s="54" t="s">
        <v>1061</v>
      </c>
      <c r="E442" s="54"/>
      <c r="F442" s="54" t="s">
        <v>1060</v>
      </c>
      <c r="G442" s="54"/>
      <c r="H442" s="55">
        <v>94.8</v>
      </c>
      <c r="I442" s="55">
        <v>16</v>
      </c>
      <c r="J442" s="5">
        <v>1</v>
      </c>
      <c r="K442" s="5" t="s">
        <v>2149</v>
      </c>
    </row>
    <row r="443" ht="17" customHeight="1" spans="2:11">
      <c r="B443" s="53">
        <v>20240526</v>
      </c>
      <c r="C443" s="53"/>
      <c r="D443" s="54" t="s">
        <v>1063</v>
      </c>
      <c r="E443" s="54"/>
      <c r="F443" s="54" t="s">
        <v>1062</v>
      </c>
      <c r="G443" s="54"/>
      <c r="H443" s="55">
        <v>93.8</v>
      </c>
      <c r="I443" s="55">
        <v>17</v>
      </c>
      <c r="J443" s="5">
        <v>1</v>
      </c>
      <c r="K443" s="5" t="s">
        <v>2149</v>
      </c>
    </row>
    <row r="444" ht="17" customHeight="1" spans="2:11">
      <c r="B444" s="53">
        <v>20240526</v>
      </c>
      <c r="C444" s="53"/>
      <c r="D444" s="54" t="s">
        <v>1066</v>
      </c>
      <c r="E444" s="54"/>
      <c r="F444" s="54" t="s">
        <v>1065</v>
      </c>
      <c r="G444" s="54"/>
      <c r="H444" s="55">
        <v>91.8</v>
      </c>
      <c r="I444" s="55">
        <v>18</v>
      </c>
      <c r="J444" s="5">
        <v>1</v>
      </c>
      <c r="K444" s="5" t="s">
        <v>2149</v>
      </c>
    </row>
    <row r="445" ht="17" customHeight="1" spans="2:11">
      <c r="B445" s="53">
        <v>20240526</v>
      </c>
      <c r="C445" s="53"/>
      <c r="D445" s="54" t="s">
        <v>1068</v>
      </c>
      <c r="E445" s="54"/>
      <c r="F445" s="54" t="s">
        <v>1067</v>
      </c>
      <c r="G445" s="54"/>
      <c r="H445" s="55">
        <v>91.6</v>
      </c>
      <c r="I445" s="55">
        <v>19</v>
      </c>
      <c r="J445" s="5">
        <v>1</v>
      </c>
      <c r="K445" s="5" t="s">
        <v>2149</v>
      </c>
    </row>
    <row r="446" ht="17" customHeight="1" spans="2:11">
      <c r="B446" s="53">
        <v>20240526</v>
      </c>
      <c r="C446" s="53"/>
      <c r="D446" s="54" t="s">
        <v>1070</v>
      </c>
      <c r="E446" s="54"/>
      <c r="F446" s="54" t="s">
        <v>1069</v>
      </c>
      <c r="G446" s="54"/>
      <c r="H446" s="55">
        <v>78.4</v>
      </c>
      <c r="I446" s="55">
        <v>20</v>
      </c>
      <c r="J446" s="5">
        <v>1</v>
      </c>
      <c r="K446" s="5" t="s">
        <v>2149</v>
      </c>
    </row>
    <row r="447" ht="17" customHeight="1" spans="2:11">
      <c r="B447" s="53">
        <v>20240526</v>
      </c>
      <c r="C447" s="53"/>
      <c r="D447" s="54" t="s">
        <v>1072</v>
      </c>
      <c r="E447" s="54"/>
      <c r="F447" s="54" t="s">
        <v>1071</v>
      </c>
      <c r="G447" s="54"/>
      <c r="H447" s="55">
        <v>71</v>
      </c>
      <c r="I447" s="55">
        <v>21</v>
      </c>
      <c r="J447" s="5">
        <v>1</v>
      </c>
      <c r="K447" s="5" t="s">
        <v>2149</v>
      </c>
    </row>
    <row r="448" ht="17" customHeight="1" spans="2:11">
      <c r="B448" s="53">
        <v>20240526</v>
      </c>
      <c r="C448" s="53"/>
      <c r="D448" s="54" t="s">
        <v>1024</v>
      </c>
      <c r="E448" s="54"/>
      <c r="F448" s="54" t="s">
        <v>1023</v>
      </c>
      <c r="G448" s="54"/>
      <c r="H448" s="54" t="s">
        <v>23</v>
      </c>
      <c r="I448" s="54" t="s">
        <v>24</v>
      </c>
      <c r="J448" s="5">
        <v>1</v>
      </c>
      <c r="K448" s="5" t="s">
        <v>2149</v>
      </c>
    </row>
    <row r="449" ht="17" customHeight="1" spans="2:11">
      <c r="B449" s="53">
        <v>20240526</v>
      </c>
      <c r="C449" s="53"/>
      <c r="D449" s="54" t="s">
        <v>1026</v>
      </c>
      <c r="E449" s="54"/>
      <c r="F449" s="54" t="s">
        <v>1025</v>
      </c>
      <c r="G449" s="54"/>
      <c r="H449" s="54" t="s">
        <v>23</v>
      </c>
      <c r="I449" s="54" t="s">
        <v>24</v>
      </c>
      <c r="J449" s="5">
        <v>1</v>
      </c>
      <c r="K449" s="5" t="s">
        <v>2149</v>
      </c>
    </row>
    <row r="450" ht="17" customHeight="1" spans="2:11">
      <c r="B450" s="53">
        <v>20240526</v>
      </c>
      <c r="C450" s="53"/>
      <c r="D450" s="54" t="s">
        <v>1028</v>
      </c>
      <c r="E450" s="54"/>
      <c r="F450" s="54" t="s">
        <v>1027</v>
      </c>
      <c r="G450" s="54"/>
      <c r="H450" s="54" t="s">
        <v>23</v>
      </c>
      <c r="I450" s="54" t="s">
        <v>24</v>
      </c>
      <c r="J450" s="5">
        <v>1</v>
      </c>
      <c r="K450" s="5" t="s">
        <v>2149</v>
      </c>
    </row>
    <row r="451" ht="17" customHeight="1" spans="2:11">
      <c r="B451" s="47">
        <v>20240527</v>
      </c>
      <c r="C451" s="47"/>
      <c r="D451" s="48" t="s">
        <v>1083</v>
      </c>
      <c r="E451" s="48"/>
      <c r="F451" s="48" t="s">
        <v>1082</v>
      </c>
      <c r="G451" s="48"/>
      <c r="H451" s="49">
        <v>142.2</v>
      </c>
      <c r="I451" s="49">
        <v>1</v>
      </c>
      <c r="J451" s="5">
        <v>1</v>
      </c>
      <c r="K451" s="5" t="s">
        <v>2148</v>
      </c>
    </row>
    <row r="452" ht="17" customHeight="1" spans="2:11">
      <c r="B452" s="47">
        <v>20240527</v>
      </c>
      <c r="C452" s="47"/>
      <c r="D452" s="48" t="s">
        <v>1086</v>
      </c>
      <c r="E452" s="48"/>
      <c r="F452" s="48" t="s">
        <v>1085</v>
      </c>
      <c r="G452" s="48"/>
      <c r="H452" s="49">
        <v>137.8</v>
      </c>
      <c r="I452" s="49">
        <v>2</v>
      </c>
      <c r="J452" s="5">
        <v>1</v>
      </c>
      <c r="K452" s="5" t="s">
        <v>2148</v>
      </c>
    </row>
    <row r="453" ht="17" customHeight="1" spans="2:11">
      <c r="B453" s="47">
        <v>20240527</v>
      </c>
      <c r="C453" s="47"/>
      <c r="D453" s="48" t="s">
        <v>1088</v>
      </c>
      <c r="E453" s="48"/>
      <c r="F453" s="48" t="s">
        <v>1087</v>
      </c>
      <c r="G453" s="48"/>
      <c r="H453" s="49">
        <v>135.8</v>
      </c>
      <c r="I453" s="49">
        <v>3</v>
      </c>
      <c r="J453" s="5">
        <v>1</v>
      </c>
      <c r="K453" s="5" t="s">
        <v>2148</v>
      </c>
    </row>
    <row r="454" ht="17" customHeight="1" spans="2:11">
      <c r="B454" s="47">
        <v>20240527</v>
      </c>
      <c r="C454" s="47"/>
      <c r="D454" s="48" t="s">
        <v>1091</v>
      </c>
      <c r="E454" s="48"/>
      <c r="F454" s="48" t="s">
        <v>1090</v>
      </c>
      <c r="G454" s="48"/>
      <c r="H454" s="49">
        <v>135</v>
      </c>
      <c r="I454" s="49">
        <v>4</v>
      </c>
      <c r="J454" s="5">
        <v>1</v>
      </c>
      <c r="K454" s="5" t="s">
        <v>2149</v>
      </c>
    </row>
    <row r="455" ht="17" customHeight="1" spans="2:11">
      <c r="B455" s="47">
        <v>20240527</v>
      </c>
      <c r="C455" s="47"/>
      <c r="D455" s="48" t="s">
        <v>1094</v>
      </c>
      <c r="E455" s="48"/>
      <c r="F455" s="48" t="s">
        <v>1093</v>
      </c>
      <c r="G455" s="48"/>
      <c r="H455" s="49">
        <v>131.8</v>
      </c>
      <c r="I455" s="49">
        <v>5</v>
      </c>
      <c r="J455" s="5">
        <v>1</v>
      </c>
      <c r="K455" s="5" t="s">
        <v>2149</v>
      </c>
    </row>
    <row r="456" ht="17" customHeight="1" spans="2:11">
      <c r="B456" s="47">
        <v>20240527</v>
      </c>
      <c r="C456" s="47"/>
      <c r="D456" s="48" t="s">
        <v>1096</v>
      </c>
      <c r="E456" s="48"/>
      <c r="F456" s="48" t="s">
        <v>1095</v>
      </c>
      <c r="G456" s="48"/>
      <c r="H456" s="49">
        <v>130.4</v>
      </c>
      <c r="I456" s="49">
        <v>6</v>
      </c>
      <c r="J456" s="5">
        <v>1</v>
      </c>
      <c r="K456" s="5" t="s">
        <v>2149</v>
      </c>
    </row>
    <row r="457" ht="17" customHeight="1" spans="2:11">
      <c r="B457" s="47">
        <v>20240527</v>
      </c>
      <c r="C457" s="47"/>
      <c r="D457" s="48" t="s">
        <v>1098</v>
      </c>
      <c r="E457" s="48"/>
      <c r="F457" s="48" t="s">
        <v>1097</v>
      </c>
      <c r="G457" s="48"/>
      <c r="H457" s="49">
        <v>130</v>
      </c>
      <c r="I457" s="49">
        <v>7</v>
      </c>
      <c r="J457" s="5">
        <v>1</v>
      </c>
      <c r="K457" s="5" t="s">
        <v>2149</v>
      </c>
    </row>
    <row r="458" ht="17" customHeight="1" spans="2:11">
      <c r="B458" s="47">
        <v>20240527</v>
      </c>
      <c r="C458" s="47"/>
      <c r="D458" s="48" t="s">
        <v>1100</v>
      </c>
      <c r="E458" s="48"/>
      <c r="F458" s="48" t="s">
        <v>1099</v>
      </c>
      <c r="G458" s="48"/>
      <c r="H458" s="49">
        <v>126.8</v>
      </c>
      <c r="I458" s="49">
        <v>8</v>
      </c>
      <c r="J458" s="5">
        <v>1</v>
      </c>
      <c r="K458" s="5" t="s">
        <v>2149</v>
      </c>
    </row>
    <row r="459" ht="17" customHeight="1" spans="2:11">
      <c r="B459" s="47">
        <v>20240527</v>
      </c>
      <c r="C459" s="47"/>
      <c r="D459" s="48" t="s">
        <v>1102</v>
      </c>
      <c r="E459" s="48"/>
      <c r="F459" s="48" t="s">
        <v>1101</v>
      </c>
      <c r="G459" s="48"/>
      <c r="H459" s="49">
        <v>126.4</v>
      </c>
      <c r="I459" s="49">
        <v>9</v>
      </c>
      <c r="J459" s="5">
        <v>1</v>
      </c>
      <c r="K459" s="5" t="s">
        <v>2149</v>
      </c>
    </row>
    <row r="460" ht="17" customHeight="1" spans="2:11">
      <c r="B460" s="47">
        <v>20240527</v>
      </c>
      <c r="C460" s="47"/>
      <c r="D460" s="48" t="s">
        <v>1104</v>
      </c>
      <c r="E460" s="48"/>
      <c r="F460" s="48" t="s">
        <v>1103</v>
      </c>
      <c r="G460" s="48"/>
      <c r="H460" s="49">
        <v>126.2</v>
      </c>
      <c r="I460" s="49">
        <v>10</v>
      </c>
      <c r="J460" s="5">
        <v>1</v>
      </c>
      <c r="K460" s="5" t="s">
        <v>2149</v>
      </c>
    </row>
    <row r="461" ht="17" customHeight="1" spans="2:11">
      <c r="B461" s="47">
        <v>20240527</v>
      </c>
      <c r="C461" s="47"/>
      <c r="D461" s="48" t="s">
        <v>1107</v>
      </c>
      <c r="E461" s="48"/>
      <c r="F461" s="48" t="s">
        <v>1106</v>
      </c>
      <c r="G461" s="48"/>
      <c r="H461" s="49">
        <v>125.4</v>
      </c>
      <c r="I461" s="49">
        <v>11</v>
      </c>
      <c r="J461" s="5">
        <v>1</v>
      </c>
      <c r="K461" s="5" t="s">
        <v>2149</v>
      </c>
    </row>
    <row r="462" ht="17" customHeight="1" spans="2:11">
      <c r="B462" s="47">
        <v>20240527</v>
      </c>
      <c r="C462" s="47"/>
      <c r="D462" s="48" t="s">
        <v>1109</v>
      </c>
      <c r="E462" s="48"/>
      <c r="F462" s="48" t="s">
        <v>1108</v>
      </c>
      <c r="G462" s="48"/>
      <c r="H462" s="49">
        <v>124.4</v>
      </c>
      <c r="I462" s="49">
        <v>12</v>
      </c>
      <c r="J462" s="5">
        <v>1</v>
      </c>
      <c r="K462" s="5" t="s">
        <v>2149</v>
      </c>
    </row>
    <row r="463" ht="17" customHeight="1" spans="2:11">
      <c r="B463" s="47">
        <v>20240527</v>
      </c>
      <c r="C463" s="47"/>
      <c r="D463" s="48" t="s">
        <v>1111</v>
      </c>
      <c r="E463" s="48"/>
      <c r="F463" s="48" t="s">
        <v>1110</v>
      </c>
      <c r="G463" s="48"/>
      <c r="H463" s="49">
        <v>123.8</v>
      </c>
      <c r="I463" s="49">
        <v>13</v>
      </c>
      <c r="J463" s="5">
        <v>1</v>
      </c>
      <c r="K463" s="5" t="s">
        <v>2149</v>
      </c>
    </row>
    <row r="464" ht="17" customHeight="1" spans="2:11">
      <c r="B464" s="47">
        <v>20240527</v>
      </c>
      <c r="C464" s="47"/>
      <c r="D464" s="48" t="s">
        <v>1113</v>
      </c>
      <c r="E464" s="48"/>
      <c r="F464" s="48" t="s">
        <v>1112</v>
      </c>
      <c r="G464" s="48"/>
      <c r="H464" s="49">
        <v>119.4</v>
      </c>
      <c r="I464" s="49">
        <v>14</v>
      </c>
      <c r="J464" s="5">
        <v>1</v>
      </c>
      <c r="K464" s="5" t="s">
        <v>2149</v>
      </c>
    </row>
    <row r="465" ht="17" customHeight="1" spans="2:11">
      <c r="B465" s="47">
        <v>20240527</v>
      </c>
      <c r="C465" s="47"/>
      <c r="D465" s="48" t="s">
        <v>1115</v>
      </c>
      <c r="E465" s="48"/>
      <c r="F465" s="48" t="s">
        <v>1114</v>
      </c>
      <c r="G465" s="48"/>
      <c r="H465" s="49">
        <v>119.2</v>
      </c>
      <c r="I465" s="49">
        <v>15</v>
      </c>
      <c r="J465" s="5">
        <v>1</v>
      </c>
      <c r="K465" s="5" t="s">
        <v>2149</v>
      </c>
    </row>
    <row r="466" ht="17" customHeight="1" spans="2:11">
      <c r="B466" s="47">
        <v>20240527</v>
      </c>
      <c r="C466" s="47"/>
      <c r="D466" s="48" t="s">
        <v>1117</v>
      </c>
      <c r="E466" s="48"/>
      <c r="F466" s="48" t="s">
        <v>1116</v>
      </c>
      <c r="G466" s="48"/>
      <c r="H466" s="49">
        <v>117.8</v>
      </c>
      <c r="I466" s="49">
        <v>16</v>
      </c>
      <c r="J466" s="5">
        <v>1</v>
      </c>
      <c r="K466" s="5" t="s">
        <v>2149</v>
      </c>
    </row>
    <row r="467" ht="17" customHeight="1" spans="2:11">
      <c r="B467" s="47">
        <v>20240527</v>
      </c>
      <c r="C467" s="47"/>
      <c r="D467" s="48" t="s">
        <v>1120</v>
      </c>
      <c r="E467" s="48"/>
      <c r="F467" s="48" t="s">
        <v>1119</v>
      </c>
      <c r="G467" s="48"/>
      <c r="H467" s="49">
        <v>116.4</v>
      </c>
      <c r="I467" s="49">
        <v>17</v>
      </c>
      <c r="J467" s="5">
        <v>1</v>
      </c>
      <c r="K467" s="5" t="s">
        <v>2149</v>
      </c>
    </row>
    <row r="468" ht="17" customHeight="1" spans="2:11">
      <c r="B468" s="47">
        <v>20240527</v>
      </c>
      <c r="C468" s="47"/>
      <c r="D468" s="48" t="s">
        <v>1122</v>
      </c>
      <c r="E468" s="48"/>
      <c r="F468" s="48" t="s">
        <v>1121</v>
      </c>
      <c r="G468" s="48"/>
      <c r="H468" s="49">
        <v>116.4</v>
      </c>
      <c r="I468" s="49">
        <v>17</v>
      </c>
      <c r="J468" s="5">
        <v>1</v>
      </c>
      <c r="K468" s="5" t="s">
        <v>2149</v>
      </c>
    </row>
    <row r="469" ht="17" customHeight="1" spans="2:11">
      <c r="B469" s="47">
        <v>20240527</v>
      </c>
      <c r="C469" s="47"/>
      <c r="D469" s="48" t="s">
        <v>1124</v>
      </c>
      <c r="E469" s="48"/>
      <c r="F469" s="48" t="s">
        <v>1123</v>
      </c>
      <c r="G469" s="48"/>
      <c r="H469" s="49">
        <v>114.8</v>
      </c>
      <c r="I469" s="49">
        <v>19</v>
      </c>
      <c r="J469" s="5">
        <v>1</v>
      </c>
      <c r="K469" s="5" t="s">
        <v>2149</v>
      </c>
    </row>
    <row r="470" ht="17" customHeight="1" spans="2:11">
      <c r="B470" s="47">
        <v>20240527</v>
      </c>
      <c r="C470" s="47"/>
      <c r="D470" s="48" t="s">
        <v>1126</v>
      </c>
      <c r="E470" s="48"/>
      <c r="F470" s="48" t="s">
        <v>1125</v>
      </c>
      <c r="G470" s="48"/>
      <c r="H470" s="49">
        <v>114.6</v>
      </c>
      <c r="I470" s="49">
        <v>20</v>
      </c>
      <c r="J470" s="5">
        <v>1</v>
      </c>
      <c r="K470" s="5" t="s">
        <v>2149</v>
      </c>
    </row>
    <row r="471" ht="17" customHeight="1" spans="2:11">
      <c r="B471" s="47">
        <v>20240527</v>
      </c>
      <c r="C471" s="47"/>
      <c r="D471" s="48" t="s">
        <v>1129</v>
      </c>
      <c r="E471" s="48"/>
      <c r="F471" s="48" t="s">
        <v>1128</v>
      </c>
      <c r="G471" s="48"/>
      <c r="H471" s="49">
        <v>110.2</v>
      </c>
      <c r="I471" s="49">
        <v>21</v>
      </c>
      <c r="J471" s="5">
        <v>1</v>
      </c>
      <c r="K471" s="5" t="s">
        <v>2149</v>
      </c>
    </row>
    <row r="472" ht="17" customHeight="1" spans="2:11">
      <c r="B472" s="47">
        <v>20240527</v>
      </c>
      <c r="C472" s="47"/>
      <c r="D472" s="48" t="s">
        <v>1132</v>
      </c>
      <c r="E472" s="48"/>
      <c r="F472" s="48" t="s">
        <v>1131</v>
      </c>
      <c r="G472" s="48"/>
      <c r="H472" s="49">
        <v>109</v>
      </c>
      <c r="I472" s="49">
        <v>22</v>
      </c>
      <c r="J472" s="5">
        <v>1</v>
      </c>
      <c r="K472" s="5" t="s">
        <v>2149</v>
      </c>
    </row>
    <row r="473" ht="17" customHeight="1" spans="2:11">
      <c r="B473" s="47">
        <v>20240527</v>
      </c>
      <c r="C473" s="47"/>
      <c r="D473" s="48" t="s">
        <v>1134</v>
      </c>
      <c r="E473" s="48"/>
      <c r="F473" s="48" t="s">
        <v>1133</v>
      </c>
      <c r="G473" s="48"/>
      <c r="H473" s="49">
        <v>108.8</v>
      </c>
      <c r="I473" s="49">
        <v>23</v>
      </c>
      <c r="J473" s="5">
        <v>1</v>
      </c>
      <c r="K473" s="5" t="s">
        <v>2149</v>
      </c>
    </row>
    <row r="474" ht="17" customHeight="1" spans="2:11">
      <c r="B474" s="47">
        <v>20240527</v>
      </c>
      <c r="C474" s="47"/>
      <c r="D474" s="48" t="s">
        <v>1136</v>
      </c>
      <c r="E474" s="48"/>
      <c r="F474" s="48" t="s">
        <v>1135</v>
      </c>
      <c r="G474" s="48"/>
      <c r="H474" s="49">
        <v>108.6</v>
      </c>
      <c r="I474" s="49">
        <v>24</v>
      </c>
      <c r="J474" s="5">
        <v>1</v>
      </c>
      <c r="K474" s="5" t="s">
        <v>2149</v>
      </c>
    </row>
    <row r="475" ht="17" customHeight="1" spans="2:11">
      <c r="B475" s="47">
        <v>20240527</v>
      </c>
      <c r="C475" s="47"/>
      <c r="D475" s="48" t="s">
        <v>1138</v>
      </c>
      <c r="E475" s="48"/>
      <c r="F475" s="48" t="s">
        <v>1137</v>
      </c>
      <c r="G475" s="48"/>
      <c r="H475" s="49">
        <v>108.4</v>
      </c>
      <c r="I475" s="49">
        <v>25</v>
      </c>
      <c r="J475" s="5">
        <v>1</v>
      </c>
      <c r="K475" s="5" t="s">
        <v>2149</v>
      </c>
    </row>
    <row r="476" ht="17" customHeight="1" spans="2:11">
      <c r="B476" s="47">
        <v>20240527</v>
      </c>
      <c r="C476" s="47"/>
      <c r="D476" s="48" t="s">
        <v>1140</v>
      </c>
      <c r="E476" s="48"/>
      <c r="F476" s="48" t="s">
        <v>1139</v>
      </c>
      <c r="G476" s="48"/>
      <c r="H476" s="49">
        <v>108</v>
      </c>
      <c r="I476" s="49">
        <v>26</v>
      </c>
      <c r="J476" s="5">
        <v>1</v>
      </c>
      <c r="K476" s="5" t="s">
        <v>2149</v>
      </c>
    </row>
    <row r="477" ht="17" customHeight="1" spans="2:11">
      <c r="B477" s="47">
        <v>20240527</v>
      </c>
      <c r="C477" s="47"/>
      <c r="D477" s="48" t="s">
        <v>1142</v>
      </c>
      <c r="E477" s="48"/>
      <c r="F477" s="48" t="s">
        <v>1141</v>
      </c>
      <c r="G477" s="48"/>
      <c r="H477" s="49">
        <v>106.2</v>
      </c>
      <c r="I477" s="49">
        <v>27</v>
      </c>
      <c r="J477" s="5">
        <v>1</v>
      </c>
      <c r="K477" s="5" t="s">
        <v>2149</v>
      </c>
    </row>
    <row r="478" ht="17" customHeight="1" spans="2:11">
      <c r="B478" s="47">
        <v>20240527</v>
      </c>
      <c r="C478" s="47"/>
      <c r="D478" s="48" t="s">
        <v>1145</v>
      </c>
      <c r="E478" s="48"/>
      <c r="F478" s="48" t="s">
        <v>1144</v>
      </c>
      <c r="G478" s="48"/>
      <c r="H478" s="49">
        <v>104.6</v>
      </c>
      <c r="I478" s="49">
        <v>28</v>
      </c>
      <c r="J478" s="5">
        <v>1</v>
      </c>
      <c r="K478" s="5" t="s">
        <v>2149</v>
      </c>
    </row>
    <row r="479" ht="17" customHeight="1" spans="2:11">
      <c r="B479" s="47">
        <v>20240527</v>
      </c>
      <c r="C479" s="47"/>
      <c r="D479" s="48" t="s">
        <v>1147</v>
      </c>
      <c r="E479" s="48"/>
      <c r="F479" s="48" t="s">
        <v>1146</v>
      </c>
      <c r="G479" s="48"/>
      <c r="H479" s="49">
        <v>98.4</v>
      </c>
      <c r="I479" s="49">
        <v>29</v>
      </c>
      <c r="J479" s="5">
        <v>1</v>
      </c>
      <c r="K479" s="5" t="s">
        <v>2149</v>
      </c>
    </row>
    <row r="480" ht="17" customHeight="1" spans="2:11">
      <c r="B480" s="47">
        <v>20240527</v>
      </c>
      <c r="C480" s="47"/>
      <c r="D480" s="48" t="s">
        <v>1149</v>
      </c>
      <c r="E480" s="48"/>
      <c r="F480" s="48" t="s">
        <v>1148</v>
      </c>
      <c r="G480" s="48"/>
      <c r="H480" s="49">
        <v>98.2</v>
      </c>
      <c r="I480" s="49">
        <v>30</v>
      </c>
      <c r="J480" s="5">
        <v>1</v>
      </c>
      <c r="K480" s="5" t="s">
        <v>2149</v>
      </c>
    </row>
    <row r="481" ht="17" customHeight="1" spans="2:11">
      <c r="B481" s="47">
        <v>20240527</v>
      </c>
      <c r="C481" s="47"/>
      <c r="D481" s="48" t="s">
        <v>1151</v>
      </c>
      <c r="E481" s="48"/>
      <c r="F481" s="48" t="s">
        <v>1150</v>
      </c>
      <c r="G481" s="48"/>
      <c r="H481" s="49">
        <v>97.6</v>
      </c>
      <c r="I481" s="49">
        <v>31</v>
      </c>
      <c r="J481" s="5">
        <v>1</v>
      </c>
      <c r="K481" s="5" t="s">
        <v>2149</v>
      </c>
    </row>
    <row r="482" ht="17" customHeight="1" spans="2:11">
      <c r="B482" s="47">
        <v>20240527</v>
      </c>
      <c r="C482" s="47"/>
      <c r="D482" s="48" t="s">
        <v>1153</v>
      </c>
      <c r="E482" s="48"/>
      <c r="F482" s="48" t="s">
        <v>1152</v>
      </c>
      <c r="G482" s="48"/>
      <c r="H482" s="49">
        <v>96.8</v>
      </c>
      <c r="I482" s="49">
        <v>32</v>
      </c>
      <c r="J482" s="5">
        <v>1</v>
      </c>
      <c r="K482" s="5" t="s">
        <v>2149</v>
      </c>
    </row>
    <row r="483" ht="17" customHeight="1" spans="2:11">
      <c r="B483" s="47">
        <v>20240527</v>
      </c>
      <c r="C483" s="47"/>
      <c r="D483" s="48" t="s">
        <v>1155</v>
      </c>
      <c r="E483" s="48"/>
      <c r="F483" s="48" t="s">
        <v>1154</v>
      </c>
      <c r="G483" s="48"/>
      <c r="H483" s="49">
        <v>96.4</v>
      </c>
      <c r="I483" s="49">
        <v>33</v>
      </c>
      <c r="J483" s="5">
        <v>1</v>
      </c>
      <c r="K483" s="5" t="s">
        <v>2149</v>
      </c>
    </row>
    <row r="484" ht="17" customHeight="1" spans="2:11">
      <c r="B484" s="47">
        <v>20240527</v>
      </c>
      <c r="C484" s="47"/>
      <c r="D484" s="48" t="s">
        <v>1157</v>
      </c>
      <c r="E484" s="48"/>
      <c r="F484" s="48" t="s">
        <v>1156</v>
      </c>
      <c r="G484" s="48"/>
      <c r="H484" s="49">
        <v>92.6</v>
      </c>
      <c r="I484" s="49">
        <v>34</v>
      </c>
      <c r="J484" s="5">
        <v>1</v>
      </c>
      <c r="K484" s="5" t="s">
        <v>2149</v>
      </c>
    </row>
    <row r="485" ht="17" customHeight="1" spans="2:11">
      <c r="B485" s="47">
        <v>20240527</v>
      </c>
      <c r="C485" s="47"/>
      <c r="D485" s="48" t="s">
        <v>1159</v>
      </c>
      <c r="E485" s="48"/>
      <c r="F485" s="48" t="s">
        <v>1158</v>
      </c>
      <c r="G485" s="48"/>
      <c r="H485" s="49">
        <v>90.8</v>
      </c>
      <c r="I485" s="49">
        <v>35</v>
      </c>
      <c r="J485" s="5">
        <v>1</v>
      </c>
      <c r="K485" s="5" t="s">
        <v>2149</v>
      </c>
    </row>
    <row r="486" ht="17" customHeight="1" spans="2:11">
      <c r="B486" s="47">
        <v>20240527</v>
      </c>
      <c r="C486" s="47"/>
      <c r="D486" s="48" t="s">
        <v>1162</v>
      </c>
      <c r="E486" s="48"/>
      <c r="F486" s="48" t="s">
        <v>1161</v>
      </c>
      <c r="G486" s="48"/>
      <c r="H486" s="49">
        <v>85.4</v>
      </c>
      <c r="I486" s="49">
        <v>36</v>
      </c>
      <c r="J486" s="5">
        <v>1</v>
      </c>
      <c r="K486" s="5" t="s">
        <v>2149</v>
      </c>
    </row>
    <row r="487" ht="17" customHeight="1" spans="2:11">
      <c r="B487" s="47">
        <v>20240527</v>
      </c>
      <c r="C487" s="47"/>
      <c r="D487" s="48" t="s">
        <v>1075</v>
      </c>
      <c r="E487" s="48"/>
      <c r="F487" s="48" t="s">
        <v>1074</v>
      </c>
      <c r="G487" s="48"/>
      <c r="H487" s="48" t="s">
        <v>23</v>
      </c>
      <c r="I487" s="48" t="s">
        <v>24</v>
      </c>
      <c r="J487" s="5">
        <v>1</v>
      </c>
      <c r="K487" s="5" t="s">
        <v>2149</v>
      </c>
    </row>
    <row r="488" ht="17" customHeight="1" spans="2:11">
      <c r="B488" s="47">
        <v>20240527</v>
      </c>
      <c r="C488" s="47"/>
      <c r="D488" s="48" t="s">
        <v>1077</v>
      </c>
      <c r="E488" s="48"/>
      <c r="F488" s="48" t="s">
        <v>1076</v>
      </c>
      <c r="G488" s="48"/>
      <c r="H488" s="48" t="s">
        <v>23</v>
      </c>
      <c r="I488" s="48" t="s">
        <v>24</v>
      </c>
      <c r="J488" s="5">
        <v>1</v>
      </c>
      <c r="K488" s="5" t="s">
        <v>2149</v>
      </c>
    </row>
    <row r="489" ht="17" customHeight="1" spans="2:11">
      <c r="B489" s="47">
        <v>20240527</v>
      </c>
      <c r="C489" s="47"/>
      <c r="D489" s="48" t="s">
        <v>1079</v>
      </c>
      <c r="E489" s="48"/>
      <c r="F489" s="48" t="s">
        <v>1078</v>
      </c>
      <c r="G489" s="48"/>
      <c r="H489" s="48" t="s">
        <v>23</v>
      </c>
      <c r="I489" s="48" t="s">
        <v>24</v>
      </c>
      <c r="J489" s="5">
        <v>1</v>
      </c>
      <c r="K489" s="5" t="s">
        <v>2149</v>
      </c>
    </row>
    <row r="490" ht="17" customHeight="1" spans="2:11">
      <c r="B490" s="47">
        <v>20240527</v>
      </c>
      <c r="C490" s="47"/>
      <c r="D490" s="48" t="s">
        <v>1081</v>
      </c>
      <c r="E490" s="48"/>
      <c r="F490" s="48" t="s">
        <v>1080</v>
      </c>
      <c r="G490" s="48"/>
      <c r="H490" s="48" t="s">
        <v>23</v>
      </c>
      <c r="I490" s="48" t="s">
        <v>24</v>
      </c>
      <c r="J490" s="5">
        <v>1</v>
      </c>
      <c r="K490" s="5" t="s">
        <v>2149</v>
      </c>
    </row>
    <row r="491" ht="17" customHeight="1" spans="2:11">
      <c r="B491" s="63">
        <v>20240528</v>
      </c>
      <c r="C491" s="63"/>
      <c r="D491" s="64" t="s">
        <v>1177</v>
      </c>
      <c r="E491" s="64"/>
      <c r="F491" s="64" t="s">
        <v>1176</v>
      </c>
      <c r="G491" s="64"/>
      <c r="H491" s="65">
        <v>139</v>
      </c>
      <c r="I491" s="65">
        <v>1</v>
      </c>
      <c r="J491" s="5">
        <v>1</v>
      </c>
      <c r="K491" s="5" t="s">
        <v>2148</v>
      </c>
    </row>
    <row r="492" ht="17" customHeight="1" spans="2:11">
      <c r="B492" s="63">
        <v>20240528</v>
      </c>
      <c r="C492" s="63"/>
      <c r="D492" s="64" t="s">
        <v>1180</v>
      </c>
      <c r="E492" s="64"/>
      <c r="F492" s="64" t="s">
        <v>1179</v>
      </c>
      <c r="G492" s="64"/>
      <c r="H492" s="65">
        <v>133.4</v>
      </c>
      <c r="I492" s="65">
        <v>2</v>
      </c>
      <c r="J492" s="5">
        <v>1</v>
      </c>
      <c r="K492" s="5" t="s">
        <v>2148</v>
      </c>
    </row>
    <row r="493" ht="17" customHeight="1" spans="2:11">
      <c r="B493" s="63">
        <v>20240528</v>
      </c>
      <c r="C493" s="63"/>
      <c r="D493" s="64" t="s">
        <v>1182</v>
      </c>
      <c r="E493" s="64"/>
      <c r="F493" s="64" t="s">
        <v>1181</v>
      </c>
      <c r="G493" s="64"/>
      <c r="H493" s="65">
        <v>129.6</v>
      </c>
      <c r="I493" s="65">
        <v>3</v>
      </c>
      <c r="J493" s="5">
        <v>1</v>
      </c>
      <c r="K493" s="5" t="s">
        <v>2148</v>
      </c>
    </row>
    <row r="494" ht="17" customHeight="1" spans="2:11">
      <c r="B494" s="63">
        <v>20240528</v>
      </c>
      <c r="C494" s="63"/>
      <c r="D494" s="64" t="s">
        <v>1184</v>
      </c>
      <c r="E494" s="64"/>
      <c r="F494" s="64" t="s">
        <v>1183</v>
      </c>
      <c r="G494" s="64"/>
      <c r="H494" s="65">
        <v>123.2</v>
      </c>
      <c r="I494" s="65">
        <v>4</v>
      </c>
      <c r="J494" s="5">
        <v>1</v>
      </c>
      <c r="K494" s="5" t="s">
        <v>2149</v>
      </c>
    </row>
    <row r="495" ht="17" customHeight="1" spans="2:11">
      <c r="B495" s="63">
        <v>20240528</v>
      </c>
      <c r="C495" s="63"/>
      <c r="D495" s="64" t="s">
        <v>1186</v>
      </c>
      <c r="E495" s="64"/>
      <c r="F495" s="64" t="s">
        <v>1185</v>
      </c>
      <c r="G495" s="64"/>
      <c r="H495" s="65">
        <v>123</v>
      </c>
      <c r="I495" s="65">
        <v>5</v>
      </c>
      <c r="J495" s="5">
        <v>1</v>
      </c>
      <c r="K495" s="5" t="s">
        <v>2149</v>
      </c>
    </row>
    <row r="496" ht="17" customHeight="1" spans="2:11">
      <c r="B496" s="63">
        <v>20240528</v>
      </c>
      <c r="C496" s="63"/>
      <c r="D496" s="64" t="s">
        <v>1188</v>
      </c>
      <c r="E496" s="64"/>
      <c r="F496" s="64" t="s">
        <v>1187</v>
      </c>
      <c r="G496" s="64"/>
      <c r="H496" s="65">
        <v>120.2</v>
      </c>
      <c r="I496" s="65">
        <v>6</v>
      </c>
      <c r="J496" s="5">
        <v>1</v>
      </c>
      <c r="K496" s="5" t="s">
        <v>2149</v>
      </c>
    </row>
    <row r="497" ht="17" customHeight="1" spans="2:11">
      <c r="B497" s="63">
        <v>20240528</v>
      </c>
      <c r="C497" s="63"/>
      <c r="D497" s="64" t="s">
        <v>1190</v>
      </c>
      <c r="E497" s="64"/>
      <c r="F497" s="64" t="s">
        <v>1189</v>
      </c>
      <c r="G497" s="64"/>
      <c r="H497" s="65">
        <v>118.2</v>
      </c>
      <c r="I497" s="65">
        <v>7</v>
      </c>
      <c r="J497" s="5">
        <v>1</v>
      </c>
      <c r="K497" s="5" t="s">
        <v>2149</v>
      </c>
    </row>
    <row r="498" ht="17" customHeight="1" spans="2:11">
      <c r="B498" s="63">
        <v>20240528</v>
      </c>
      <c r="C498" s="63"/>
      <c r="D498" s="64" t="s">
        <v>1192</v>
      </c>
      <c r="E498" s="64"/>
      <c r="F498" s="64" t="s">
        <v>1191</v>
      </c>
      <c r="G498" s="64"/>
      <c r="H498" s="65">
        <v>118.2</v>
      </c>
      <c r="I498" s="65">
        <v>7</v>
      </c>
      <c r="J498" s="5">
        <v>1</v>
      </c>
      <c r="K498" s="5" t="s">
        <v>2149</v>
      </c>
    </row>
    <row r="499" ht="17" customHeight="1" spans="2:11">
      <c r="B499" s="63">
        <v>20240528</v>
      </c>
      <c r="C499" s="63"/>
      <c r="D499" s="64" t="s">
        <v>1195</v>
      </c>
      <c r="E499" s="64"/>
      <c r="F499" s="64" t="s">
        <v>1194</v>
      </c>
      <c r="G499" s="64"/>
      <c r="H499" s="65">
        <v>118</v>
      </c>
      <c r="I499" s="65">
        <v>9</v>
      </c>
      <c r="J499" s="5">
        <v>1</v>
      </c>
      <c r="K499" s="5" t="s">
        <v>2149</v>
      </c>
    </row>
    <row r="500" ht="17" customHeight="1" spans="2:11">
      <c r="B500" s="63">
        <v>20240528</v>
      </c>
      <c r="C500" s="63"/>
      <c r="D500" s="64" t="s">
        <v>1197</v>
      </c>
      <c r="E500" s="64"/>
      <c r="F500" s="64" t="s">
        <v>1196</v>
      </c>
      <c r="G500" s="64"/>
      <c r="H500" s="65">
        <v>115.2</v>
      </c>
      <c r="I500" s="65">
        <v>10</v>
      </c>
      <c r="J500" s="5">
        <v>1</v>
      </c>
      <c r="K500" s="5" t="s">
        <v>2149</v>
      </c>
    </row>
    <row r="501" ht="17" customHeight="1" spans="2:11">
      <c r="B501" s="63">
        <v>20240528</v>
      </c>
      <c r="C501" s="63"/>
      <c r="D501" s="64" t="s">
        <v>1199</v>
      </c>
      <c r="E501" s="64"/>
      <c r="F501" s="64" t="s">
        <v>1198</v>
      </c>
      <c r="G501" s="64"/>
      <c r="H501" s="65">
        <v>115</v>
      </c>
      <c r="I501" s="65">
        <v>11</v>
      </c>
      <c r="J501" s="5">
        <v>1</v>
      </c>
      <c r="K501" s="5" t="s">
        <v>2149</v>
      </c>
    </row>
    <row r="502" ht="17" customHeight="1" spans="2:11">
      <c r="B502" s="63">
        <v>20240528</v>
      </c>
      <c r="C502" s="63"/>
      <c r="D502" s="64" t="s">
        <v>1201</v>
      </c>
      <c r="E502" s="64"/>
      <c r="F502" s="64" t="s">
        <v>1200</v>
      </c>
      <c r="G502" s="64"/>
      <c r="H502" s="65">
        <v>111.4</v>
      </c>
      <c r="I502" s="65">
        <v>12</v>
      </c>
      <c r="J502" s="5">
        <v>1</v>
      </c>
      <c r="K502" s="5" t="s">
        <v>2149</v>
      </c>
    </row>
    <row r="503" ht="17" customHeight="1" spans="2:11">
      <c r="B503" s="63">
        <v>20240528</v>
      </c>
      <c r="C503" s="63"/>
      <c r="D503" s="64" t="s">
        <v>1203</v>
      </c>
      <c r="E503" s="64"/>
      <c r="F503" s="64" t="s">
        <v>1202</v>
      </c>
      <c r="G503" s="64"/>
      <c r="H503" s="65">
        <v>109.8</v>
      </c>
      <c r="I503" s="65">
        <v>13</v>
      </c>
      <c r="J503" s="5">
        <v>1</v>
      </c>
      <c r="K503" s="5" t="s">
        <v>2149</v>
      </c>
    </row>
    <row r="504" ht="17" customHeight="1" spans="2:11">
      <c r="B504" s="63">
        <v>20240528</v>
      </c>
      <c r="C504" s="63"/>
      <c r="D504" s="64" t="s">
        <v>1205</v>
      </c>
      <c r="E504" s="64"/>
      <c r="F504" s="64" t="s">
        <v>1204</v>
      </c>
      <c r="G504" s="64"/>
      <c r="H504" s="65">
        <v>109.2</v>
      </c>
      <c r="I504" s="65">
        <v>14</v>
      </c>
      <c r="J504" s="5">
        <v>1</v>
      </c>
      <c r="K504" s="5" t="s">
        <v>2149</v>
      </c>
    </row>
    <row r="505" ht="17" customHeight="1" spans="2:11">
      <c r="B505" s="63">
        <v>20240528</v>
      </c>
      <c r="C505" s="63"/>
      <c r="D505" s="64" t="s">
        <v>1207</v>
      </c>
      <c r="E505" s="64"/>
      <c r="F505" s="64" t="s">
        <v>1206</v>
      </c>
      <c r="G505" s="64"/>
      <c r="H505" s="65">
        <v>107.4</v>
      </c>
      <c r="I505" s="65">
        <v>15</v>
      </c>
      <c r="J505" s="5">
        <v>1</v>
      </c>
      <c r="K505" s="5" t="s">
        <v>2149</v>
      </c>
    </row>
    <row r="506" ht="17" customHeight="1" spans="2:11">
      <c r="B506" s="63">
        <v>20240528</v>
      </c>
      <c r="C506" s="63"/>
      <c r="D506" s="64" t="s">
        <v>1209</v>
      </c>
      <c r="E506" s="64"/>
      <c r="F506" s="64" t="s">
        <v>1208</v>
      </c>
      <c r="G506" s="64"/>
      <c r="H506" s="65">
        <v>105.2</v>
      </c>
      <c r="I506" s="65">
        <v>16</v>
      </c>
      <c r="J506" s="5">
        <v>1</v>
      </c>
      <c r="K506" s="5" t="s">
        <v>2149</v>
      </c>
    </row>
    <row r="507" ht="17" customHeight="1" spans="2:11">
      <c r="B507" s="63">
        <v>20240528</v>
      </c>
      <c r="C507" s="63"/>
      <c r="D507" s="64" t="s">
        <v>1212</v>
      </c>
      <c r="E507" s="64"/>
      <c r="F507" s="64" t="s">
        <v>1211</v>
      </c>
      <c r="G507" s="64"/>
      <c r="H507" s="65">
        <v>103.2</v>
      </c>
      <c r="I507" s="65">
        <v>17</v>
      </c>
      <c r="J507" s="5">
        <v>1</v>
      </c>
      <c r="K507" s="5" t="s">
        <v>2149</v>
      </c>
    </row>
    <row r="508" ht="17" customHeight="1" spans="2:11">
      <c r="B508" s="63">
        <v>20240528</v>
      </c>
      <c r="C508" s="63"/>
      <c r="D508" s="64" t="s">
        <v>1214</v>
      </c>
      <c r="E508" s="64"/>
      <c r="F508" s="64" t="s">
        <v>1213</v>
      </c>
      <c r="G508" s="64"/>
      <c r="H508" s="65">
        <v>98.2</v>
      </c>
      <c r="I508" s="65">
        <v>18</v>
      </c>
      <c r="J508" s="5">
        <v>1</v>
      </c>
      <c r="K508" s="5" t="s">
        <v>2149</v>
      </c>
    </row>
    <row r="509" ht="17" customHeight="1" spans="2:11">
      <c r="B509" s="63">
        <v>20240528</v>
      </c>
      <c r="C509" s="63"/>
      <c r="D509" s="64" t="s">
        <v>1216</v>
      </c>
      <c r="E509" s="64"/>
      <c r="F509" s="64" t="s">
        <v>1215</v>
      </c>
      <c r="G509" s="64"/>
      <c r="H509" s="65">
        <v>93.2</v>
      </c>
      <c r="I509" s="65">
        <v>19</v>
      </c>
      <c r="J509" s="5">
        <v>1</v>
      </c>
      <c r="K509" s="5" t="s">
        <v>2149</v>
      </c>
    </row>
    <row r="510" ht="17" customHeight="1" spans="2:11">
      <c r="B510" s="63">
        <v>20240528</v>
      </c>
      <c r="C510" s="63"/>
      <c r="D510" s="64" t="s">
        <v>1165</v>
      </c>
      <c r="E510" s="64"/>
      <c r="F510" s="64" t="s">
        <v>1164</v>
      </c>
      <c r="G510" s="64"/>
      <c r="H510" s="64" t="s">
        <v>23</v>
      </c>
      <c r="I510" s="64" t="s">
        <v>24</v>
      </c>
      <c r="J510" s="5">
        <v>1</v>
      </c>
      <c r="K510" s="5" t="s">
        <v>2149</v>
      </c>
    </row>
    <row r="511" ht="17" customHeight="1" spans="2:11">
      <c r="B511" s="63">
        <v>20240528</v>
      </c>
      <c r="C511" s="63"/>
      <c r="D511" s="64" t="s">
        <v>1167</v>
      </c>
      <c r="E511" s="64"/>
      <c r="F511" s="64" t="s">
        <v>1166</v>
      </c>
      <c r="G511" s="64"/>
      <c r="H511" s="64" t="s">
        <v>23</v>
      </c>
      <c r="I511" s="64" t="s">
        <v>24</v>
      </c>
      <c r="J511" s="5">
        <v>1</v>
      </c>
      <c r="K511" s="5" t="s">
        <v>2149</v>
      </c>
    </row>
    <row r="512" ht="17" customHeight="1" spans="2:11">
      <c r="B512" s="63">
        <v>20240528</v>
      </c>
      <c r="C512" s="63"/>
      <c r="D512" s="64" t="s">
        <v>1169</v>
      </c>
      <c r="E512" s="64"/>
      <c r="F512" s="64" t="s">
        <v>1168</v>
      </c>
      <c r="G512" s="64"/>
      <c r="H512" s="64" t="s">
        <v>23</v>
      </c>
      <c r="I512" s="64" t="s">
        <v>24</v>
      </c>
      <c r="J512" s="5">
        <v>1</v>
      </c>
      <c r="K512" s="5" t="s">
        <v>2149</v>
      </c>
    </row>
    <row r="513" ht="17" customHeight="1" spans="2:11">
      <c r="B513" s="63">
        <v>20240528</v>
      </c>
      <c r="C513" s="63"/>
      <c r="D513" s="64" t="s">
        <v>1171</v>
      </c>
      <c r="E513" s="64"/>
      <c r="F513" s="64" t="s">
        <v>1170</v>
      </c>
      <c r="G513" s="64"/>
      <c r="H513" s="64" t="s">
        <v>23</v>
      </c>
      <c r="I513" s="64" t="s">
        <v>24</v>
      </c>
      <c r="J513" s="5">
        <v>1</v>
      </c>
      <c r="K513" s="5" t="s">
        <v>2149</v>
      </c>
    </row>
    <row r="514" ht="17" customHeight="1" spans="2:11">
      <c r="B514" s="63">
        <v>20240528</v>
      </c>
      <c r="C514" s="63"/>
      <c r="D514" s="64" t="s">
        <v>1173</v>
      </c>
      <c r="E514" s="64"/>
      <c r="F514" s="64" t="s">
        <v>1172</v>
      </c>
      <c r="G514" s="64"/>
      <c r="H514" s="64" t="s">
        <v>23</v>
      </c>
      <c r="I514" s="64" t="s">
        <v>24</v>
      </c>
      <c r="J514" s="5">
        <v>1</v>
      </c>
      <c r="K514" s="5" t="s">
        <v>2149</v>
      </c>
    </row>
    <row r="515" ht="17" customHeight="1" spans="2:11">
      <c r="B515" s="63">
        <v>20240528</v>
      </c>
      <c r="C515" s="63"/>
      <c r="D515" s="64" t="s">
        <v>1175</v>
      </c>
      <c r="E515" s="64"/>
      <c r="F515" s="64" t="s">
        <v>1174</v>
      </c>
      <c r="G515" s="64"/>
      <c r="H515" s="64" t="s">
        <v>23</v>
      </c>
      <c r="I515" s="64" t="s">
        <v>24</v>
      </c>
      <c r="J515" s="5">
        <v>1</v>
      </c>
      <c r="K515" s="5" t="s">
        <v>2149</v>
      </c>
    </row>
    <row r="516" ht="17" customHeight="1" spans="2:11">
      <c r="B516" s="56">
        <v>20240529</v>
      </c>
      <c r="C516" s="56"/>
      <c r="D516" s="57" t="s">
        <v>1233</v>
      </c>
      <c r="E516" s="57"/>
      <c r="F516" s="57" t="s">
        <v>1232</v>
      </c>
      <c r="G516" s="57"/>
      <c r="H516" s="58">
        <v>146.8</v>
      </c>
      <c r="I516" s="58">
        <v>1</v>
      </c>
      <c r="J516" s="5">
        <v>1</v>
      </c>
      <c r="K516" s="5" t="s">
        <v>2148</v>
      </c>
    </row>
    <row r="517" ht="17" customHeight="1" spans="2:11">
      <c r="B517" s="56">
        <v>20240529</v>
      </c>
      <c r="C517" s="56"/>
      <c r="D517" s="57" t="s">
        <v>1236</v>
      </c>
      <c r="E517" s="57"/>
      <c r="F517" s="57" t="s">
        <v>1235</v>
      </c>
      <c r="G517" s="57"/>
      <c r="H517" s="58">
        <v>134.8</v>
      </c>
      <c r="I517" s="58">
        <v>2</v>
      </c>
      <c r="J517" s="5">
        <v>1</v>
      </c>
      <c r="K517" s="5" t="s">
        <v>2148</v>
      </c>
    </row>
    <row r="518" ht="17" customHeight="1" spans="2:11">
      <c r="B518" s="56">
        <v>20240529</v>
      </c>
      <c r="C518" s="56"/>
      <c r="D518" s="57" t="s">
        <v>1238</v>
      </c>
      <c r="E518" s="57"/>
      <c r="F518" s="57" t="s">
        <v>1237</v>
      </c>
      <c r="G518" s="57"/>
      <c r="H518" s="58">
        <v>134.4</v>
      </c>
      <c r="I518" s="58">
        <v>3</v>
      </c>
      <c r="J518" s="5">
        <v>1</v>
      </c>
      <c r="K518" s="5" t="s">
        <v>2148</v>
      </c>
    </row>
    <row r="519" ht="17" customHeight="1" spans="2:11">
      <c r="B519" s="56">
        <v>20240529</v>
      </c>
      <c r="C519" s="56"/>
      <c r="D519" s="57" t="s">
        <v>1240</v>
      </c>
      <c r="E519" s="57"/>
      <c r="F519" s="57" t="s">
        <v>1239</v>
      </c>
      <c r="G519" s="57"/>
      <c r="H519" s="58">
        <v>128.6</v>
      </c>
      <c r="I519" s="58">
        <v>4</v>
      </c>
      <c r="J519" s="5">
        <v>1</v>
      </c>
      <c r="K519" s="5" t="s">
        <v>2149</v>
      </c>
    </row>
    <row r="520" ht="17" customHeight="1" spans="2:11">
      <c r="B520" s="56">
        <v>20240529</v>
      </c>
      <c r="C520" s="56"/>
      <c r="D520" s="57" t="s">
        <v>1242</v>
      </c>
      <c r="E520" s="57"/>
      <c r="F520" s="57" t="s">
        <v>1241</v>
      </c>
      <c r="G520" s="57"/>
      <c r="H520" s="58">
        <v>128.6</v>
      </c>
      <c r="I520" s="58">
        <v>4</v>
      </c>
      <c r="J520" s="5">
        <v>1</v>
      </c>
      <c r="K520" s="5" t="s">
        <v>2149</v>
      </c>
    </row>
    <row r="521" ht="17" customHeight="1" spans="2:11">
      <c r="B521" s="56">
        <v>20240529</v>
      </c>
      <c r="C521" s="56"/>
      <c r="D521" s="57" t="s">
        <v>1245</v>
      </c>
      <c r="E521" s="57"/>
      <c r="F521" s="57" t="s">
        <v>1244</v>
      </c>
      <c r="G521" s="57"/>
      <c r="H521" s="58">
        <v>126</v>
      </c>
      <c r="I521" s="58">
        <v>6</v>
      </c>
      <c r="J521" s="5">
        <v>1</v>
      </c>
      <c r="K521" s="5" t="s">
        <v>2149</v>
      </c>
    </row>
    <row r="522" ht="17" customHeight="1" spans="2:11">
      <c r="B522" s="56">
        <v>20240529</v>
      </c>
      <c r="C522" s="56"/>
      <c r="D522" s="57" t="s">
        <v>1247</v>
      </c>
      <c r="E522" s="57"/>
      <c r="F522" s="57" t="s">
        <v>1246</v>
      </c>
      <c r="G522" s="57"/>
      <c r="H522" s="58">
        <v>121.4</v>
      </c>
      <c r="I522" s="58">
        <v>7</v>
      </c>
      <c r="J522" s="5">
        <v>1</v>
      </c>
      <c r="K522" s="5" t="s">
        <v>2149</v>
      </c>
    </row>
    <row r="523" ht="17" customHeight="1" spans="2:11">
      <c r="B523" s="56">
        <v>20240529</v>
      </c>
      <c r="C523" s="56"/>
      <c r="D523" s="57" t="s">
        <v>1249</v>
      </c>
      <c r="E523" s="57"/>
      <c r="F523" s="57" t="s">
        <v>1248</v>
      </c>
      <c r="G523" s="57"/>
      <c r="H523" s="58">
        <v>116</v>
      </c>
      <c r="I523" s="58">
        <v>8</v>
      </c>
      <c r="J523" s="5">
        <v>1</v>
      </c>
      <c r="K523" s="5" t="s">
        <v>2149</v>
      </c>
    </row>
    <row r="524" ht="17" customHeight="1" spans="2:11">
      <c r="B524" s="56">
        <v>20240529</v>
      </c>
      <c r="C524" s="56"/>
      <c r="D524" s="57" t="s">
        <v>1251</v>
      </c>
      <c r="E524" s="57"/>
      <c r="F524" s="57" t="s">
        <v>1250</v>
      </c>
      <c r="G524" s="57"/>
      <c r="H524" s="58">
        <v>114.8</v>
      </c>
      <c r="I524" s="58">
        <v>9</v>
      </c>
      <c r="J524" s="5">
        <v>1</v>
      </c>
      <c r="K524" s="5" t="s">
        <v>2149</v>
      </c>
    </row>
    <row r="525" ht="17" customHeight="1" spans="2:11">
      <c r="B525" s="56">
        <v>20240529</v>
      </c>
      <c r="C525" s="56"/>
      <c r="D525" s="57" t="s">
        <v>1253</v>
      </c>
      <c r="E525" s="57"/>
      <c r="F525" s="57" t="s">
        <v>1252</v>
      </c>
      <c r="G525" s="57"/>
      <c r="H525" s="58">
        <v>114.4</v>
      </c>
      <c r="I525" s="58">
        <v>10</v>
      </c>
      <c r="J525" s="5">
        <v>1</v>
      </c>
      <c r="K525" s="5" t="s">
        <v>2149</v>
      </c>
    </row>
    <row r="526" ht="17" customHeight="1" spans="2:11">
      <c r="B526" s="56">
        <v>20240529</v>
      </c>
      <c r="C526" s="56"/>
      <c r="D526" s="57" t="s">
        <v>1255</v>
      </c>
      <c r="E526" s="57"/>
      <c r="F526" s="57" t="s">
        <v>1254</v>
      </c>
      <c r="G526" s="57"/>
      <c r="H526" s="58">
        <v>111.6</v>
      </c>
      <c r="I526" s="58">
        <v>11</v>
      </c>
      <c r="J526" s="5">
        <v>1</v>
      </c>
      <c r="K526" s="5" t="s">
        <v>2149</v>
      </c>
    </row>
    <row r="527" ht="17" customHeight="1" spans="2:11">
      <c r="B527" s="56">
        <v>20240529</v>
      </c>
      <c r="C527" s="56"/>
      <c r="D527" s="57" t="s">
        <v>1257</v>
      </c>
      <c r="E527" s="57"/>
      <c r="F527" s="57" t="s">
        <v>1256</v>
      </c>
      <c r="G527" s="57"/>
      <c r="H527" s="58">
        <v>109.8</v>
      </c>
      <c r="I527" s="58">
        <v>12</v>
      </c>
      <c r="J527" s="5">
        <v>1</v>
      </c>
      <c r="K527" s="5" t="s">
        <v>2149</v>
      </c>
    </row>
    <row r="528" ht="17" customHeight="1" spans="2:11">
      <c r="B528" s="56">
        <v>20240529</v>
      </c>
      <c r="C528" s="56"/>
      <c r="D528" s="57" t="s">
        <v>1260</v>
      </c>
      <c r="E528" s="57"/>
      <c r="F528" s="57" t="s">
        <v>1259</v>
      </c>
      <c r="G528" s="57"/>
      <c r="H528" s="58">
        <v>109.2</v>
      </c>
      <c r="I528" s="58">
        <v>13</v>
      </c>
      <c r="J528" s="5">
        <v>1</v>
      </c>
      <c r="K528" s="5" t="s">
        <v>2149</v>
      </c>
    </row>
    <row r="529" ht="17" customHeight="1" spans="2:11">
      <c r="B529" s="56">
        <v>20240529</v>
      </c>
      <c r="C529" s="56"/>
      <c r="D529" s="57" t="s">
        <v>1262</v>
      </c>
      <c r="E529" s="57"/>
      <c r="F529" s="57" t="s">
        <v>1261</v>
      </c>
      <c r="G529" s="57"/>
      <c r="H529" s="58">
        <v>107.6</v>
      </c>
      <c r="I529" s="58">
        <v>14</v>
      </c>
      <c r="J529" s="5">
        <v>1</v>
      </c>
      <c r="K529" s="5" t="s">
        <v>2149</v>
      </c>
    </row>
    <row r="530" ht="17" customHeight="1" spans="2:11">
      <c r="B530" s="56">
        <v>20240529</v>
      </c>
      <c r="C530" s="56"/>
      <c r="D530" s="57" t="s">
        <v>1264</v>
      </c>
      <c r="E530" s="57"/>
      <c r="F530" s="57" t="s">
        <v>1263</v>
      </c>
      <c r="G530" s="57"/>
      <c r="H530" s="58">
        <v>107.2</v>
      </c>
      <c r="I530" s="58">
        <v>15</v>
      </c>
      <c r="J530" s="5">
        <v>1</v>
      </c>
      <c r="K530" s="5" t="s">
        <v>2149</v>
      </c>
    </row>
    <row r="531" ht="17" customHeight="1" spans="2:11">
      <c r="B531" s="56">
        <v>20240529</v>
      </c>
      <c r="C531" s="56"/>
      <c r="D531" s="57" t="s">
        <v>1266</v>
      </c>
      <c r="E531" s="57"/>
      <c r="F531" s="57" t="s">
        <v>1265</v>
      </c>
      <c r="G531" s="57"/>
      <c r="H531" s="58">
        <v>101.4</v>
      </c>
      <c r="I531" s="58">
        <v>16</v>
      </c>
      <c r="J531" s="5">
        <v>1</v>
      </c>
      <c r="K531" s="5" t="s">
        <v>2149</v>
      </c>
    </row>
    <row r="532" ht="17" customHeight="1" spans="2:11">
      <c r="B532" s="56">
        <v>20240529</v>
      </c>
      <c r="C532" s="56"/>
      <c r="D532" s="57" t="s">
        <v>1230</v>
      </c>
      <c r="E532" s="57"/>
      <c r="F532" s="57">
        <v>20240529454</v>
      </c>
      <c r="G532" s="57"/>
      <c r="H532" s="58" t="s">
        <v>1231</v>
      </c>
      <c r="I532" s="58">
        <v>17</v>
      </c>
      <c r="J532" s="5">
        <v>1</v>
      </c>
      <c r="K532" s="5" t="s">
        <v>2149</v>
      </c>
    </row>
    <row r="533" ht="17" customHeight="1" spans="2:11">
      <c r="B533" s="56">
        <v>20240529</v>
      </c>
      <c r="C533" s="56"/>
      <c r="D533" s="57" t="s">
        <v>1219</v>
      </c>
      <c r="E533" s="57"/>
      <c r="F533" s="57" t="s">
        <v>1218</v>
      </c>
      <c r="G533" s="57"/>
      <c r="H533" s="57" t="s">
        <v>23</v>
      </c>
      <c r="I533" s="57" t="s">
        <v>24</v>
      </c>
      <c r="J533" s="5">
        <v>1</v>
      </c>
      <c r="K533" s="5" t="s">
        <v>2149</v>
      </c>
    </row>
    <row r="534" ht="17" customHeight="1" spans="2:11">
      <c r="B534" s="56">
        <v>20240529</v>
      </c>
      <c r="C534" s="56"/>
      <c r="D534" s="57" t="s">
        <v>1221</v>
      </c>
      <c r="E534" s="57"/>
      <c r="F534" s="57" t="s">
        <v>1220</v>
      </c>
      <c r="G534" s="57"/>
      <c r="H534" s="57" t="s">
        <v>23</v>
      </c>
      <c r="I534" s="57" t="s">
        <v>24</v>
      </c>
      <c r="J534" s="5">
        <v>1</v>
      </c>
      <c r="K534" s="5" t="s">
        <v>2149</v>
      </c>
    </row>
    <row r="535" ht="17" customHeight="1" spans="2:11">
      <c r="B535" s="56">
        <v>20240529</v>
      </c>
      <c r="C535" s="56"/>
      <c r="D535" s="57" t="s">
        <v>1223</v>
      </c>
      <c r="E535" s="57"/>
      <c r="F535" s="57" t="s">
        <v>1222</v>
      </c>
      <c r="G535" s="57"/>
      <c r="H535" s="57" t="s">
        <v>23</v>
      </c>
      <c r="I535" s="57" t="s">
        <v>24</v>
      </c>
      <c r="J535" s="5">
        <v>1</v>
      </c>
      <c r="K535" s="5" t="s">
        <v>2149</v>
      </c>
    </row>
    <row r="536" ht="17" customHeight="1" spans="2:11">
      <c r="B536" s="56">
        <v>20240529</v>
      </c>
      <c r="C536" s="56"/>
      <c r="D536" s="57" t="s">
        <v>1225</v>
      </c>
      <c r="E536" s="57"/>
      <c r="F536" s="57" t="s">
        <v>1224</v>
      </c>
      <c r="G536" s="57"/>
      <c r="H536" s="57" t="s">
        <v>23</v>
      </c>
      <c r="I536" s="57" t="s">
        <v>24</v>
      </c>
      <c r="J536" s="5">
        <v>1</v>
      </c>
      <c r="K536" s="5" t="s">
        <v>2149</v>
      </c>
    </row>
    <row r="537" ht="17" customHeight="1" spans="2:11">
      <c r="B537" s="56">
        <v>20240529</v>
      </c>
      <c r="C537" s="56"/>
      <c r="D537" s="57" t="s">
        <v>1227</v>
      </c>
      <c r="E537" s="57"/>
      <c r="F537" s="57" t="s">
        <v>1226</v>
      </c>
      <c r="G537" s="57"/>
      <c r="H537" s="57" t="s">
        <v>23</v>
      </c>
      <c r="I537" s="57" t="s">
        <v>24</v>
      </c>
      <c r="J537" s="5">
        <v>1</v>
      </c>
      <c r="K537" s="5" t="s">
        <v>2149</v>
      </c>
    </row>
    <row r="538" ht="17" customHeight="1" spans="2:11">
      <c r="B538" s="56">
        <v>20240529</v>
      </c>
      <c r="C538" s="56"/>
      <c r="D538" s="57" t="s">
        <v>1229</v>
      </c>
      <c r="E538" s="57"/>
      <c r="F538" s="57" t="s">
        <v>1228</v>
      </c>
      <c r="G538" s="57"/>
      <c r="H538" s="57" t="s">
        <v>23</v>
      </c>
      <c r="I538" s="57" t="s">
        <v>24</v>
      </c>
      <c r="J538" s="5">
        <v>1</v>
      </c>
      <c r="K538" s="5" t="s">
        <v>2149</v>
      </c>
    </row>
    <row r="539" ht="17" customHeight="1" spans="2:11">
      <c r="B539" s="59">
        <v>20240530</v>
      </c>
      <c r="C539" s="59"/>
      <c r="D539" s="60" t="s">
        <v>1286</v>
      </c>
      <c r="E539" s="60"/>
      <c r="F539" s="60" t="s">
        <v>1285</v>
      </c>
      <c r="G539" s="60"/>
      <c r="H539" s="61">
        <v>148.4</v>
      </c>
      <c r="I539" s="61">
        <v>1</v>
      </c>
      <c r="J539" s="5">
        <v>1</v>
      </c>
      <c r="K539" s="5" t="s">
        <v>2148</v>
      </c>
    </row>
    <row r="540" ht="17" customHeight="1" spans="2:11">
      <c r="B540" s="59">
        <v>20240530</v>
      </c>
      <c r="C540" s="59"/>
      <c r="D540" s="60" t="s">
        <v>1289</v>
      </c>
      <c r="E540" s="60"/>
      <c r="F540" s="60" t="s">
        <v>1288</v>
      </c>
      <c r="G540" s="60"/>
      <c r="H540" s="61">
        <v>147.2</v>
      </c>
      <c r="I540" s="61">
        <v>2</v>
      </c>
      <c r="J540" s="5">
        <v>1</v>
      </c>
      <c r="K540" s="5" t="s">
        <v>2148</v>
      </c>
    </row>
    <row r="541" ht="17" customHeight="1" spans="2:11">
      <c r="B541" s="59">
        <v>20240530</v>
      </c>
      <c r="C541" s="59"/>
      <c r="D541" s="60" t="s">
        <v>1291</v>
      </c>
      <c r="E541" s="60"/>
      <c r="F541" s="60" t="s">
        <v>1290</v>
      </c>
      <c r="G541" s="60"/>
      <c r="H541" s="61">
        <v>139.6</v>
      </c>
      <c r="I541" s="61">
        <v>3</v>
      </c>
      <c r="J541" s="5">
        <v>1</v>
      </c>
      <c r="K541" s="5" t="s">
        <v>2148</v>
      </c>
    </row>
    <row r="542" ht="17" customHeight="1" spans="2:11">
      <c r="B542" s="59">
        <v>20240530</v>
      </c>
      <c r="C542" s="59"/>
      <c r="D542" s="60" t="s">
        <v>1294</v>
      </c>
      <c r="E542" s="60"/>
      <c r="F542" s="60" t="s">
        <v>1293</v>
      </c>
      <c r="G542" s="60"/>
      <c r="H542" s="61">
        <v>139.4</v>
      </c>
      <c r="I542" s="61">
        <v>4</v>
      </c>
      <c r="J542" s="5">
        <v>1</v>
      </c>
      <c r="K542" s="5" t="s">
        <v>2149</v>
      </c>
    </row>
    <row r="543" ht="17" customHeight="1" spans="2:11">
      <c r="B543" s="59">
        <v>20240530</v>
      </c>
      <c r="C543" s="59"/>
      <c r="D543" s="60" t="s">
        <v>1297</v>
      </c>
      <c r="E543" s="60"/>
      <c r="F543" s="60" t="s">
        <v>1296</v>
      </c>
      <c r="G543" s="60"/>
      <c r="H543" s="61">
        <v>136.2</v>
      </c>
      <c r="I543" s="61">
        <v>5</v>
      </c>
      <c r="J543" s="5">
        <v>1</v>
      </c>
      <c r="K543" s="5" t="s">
        <v>2149</v>
      </c>
    </row>
    <row r="544" ht="17" customHeight="1" spans="2:11">
      <c r="B544" s="59">
        <v>20240530</v>
      </c>
      <c r="C544" s="59"/>
      <c r="D544" s="60" t="s">
        <v>1300</v>
      </c>
      <c r="E544" s="60"/>
      <c r="F544" s="60" t="s">
        <v>1299</v>
      </c>
      <c r="G544" s="60"/>
      <c r="H544" s="61">
        <v>132</v>
      </c>
      <c r="I544" s="61">
        <v>6</v>
      </c>
      <c r="J544" s="5">
        <v>1</v>
      </c>
      <c r="K544" s="5" t="s">
        <v>2149</v>
      </c>
    </row>
    <row r="545" ht="17" customHeight="1" spans="2:11">
      <c r="B545" s="59">
        <v>20240530</v>
      </c>
      <c r="C545" s="59"/>
      <c r="D545" s="60" t="s">
        <v>1302</v>
      </c>
      <c r="E545" s="60"/>
      <c r="F545" s="60" t="s">
        <v>1301</v>
      </c>
      <c r="G545" s="60"/>
      <c r="H545" s="61">
        <v>130.4</v>
      </c>
      <c r="I545" s="61">
        <v>7</v>
      </c>
      <c r="J545" s="5">
        <v>1</v>
      </c>
      <c r="K545" s="5" t="s">
        <v>2149</v>
      </c>
    </row>
    <row r="546" ht="17" customHeight="1" spans="2:11">
      <c r="B546" s="59">
        <v>20240530</v>
      </c>
      <c r="C546" s="59"/>
      <c r="D546" s="60" t="s">
        <v>1304</v>
      </c>
      <c r="E546" s="60"/>
      <c r="F546" s="60" t="s">
        <v>1303</v>
      </c>
      <c r="G546" s="60"/>
      <c r="H546" s="61">
        <v>130</v>
      </c>
      <c r="I546" s="61">
        <v>8</v>
      </c>
      <c r="J546" s="5">
        <v>1</v>
      </c>
      <c r="K546" s="5" t="s">
        <v>2149</v>
      </c>
    </row>
    <row r="547" ht="17" customHeight="1" spans="2:11">
      <c r="B547" s="59">
        <v>20240530</v>
      </c>
      <c r="C547" s="59"/>
      <c r="D547" s="60" t="s">
        <v>1307</v>
      </c>
      <c r="E547" s="60"/>
      <c r="F547" s="60" t="s">
        <v>1306</v>
      </c>
      <c r="G547" s="60"/>
      <c r="H547" s="61">
        <v>126</v>
      </c>
      <c r="I547" s="61">
        <v>9</v>
      </c>
      <c r="J547" s="5">
        <v>1</v>
      </c>
      <c r="K547" s="5" t="s">
        <v>2149</v>
      </c>
    </row>
    <row r="548" ht="17" customHeight="1" spans="2:11">
      <c r="B548" s="59">
        <v>20240530</v>
      </c>
      <c r="C548" s="59"/>
      <c r="D548" s="60" t="s">
        <v>1309</v>
      </c>
      <c r="E548" s="60"/>
      <c r="F548" s="60" t="s">
        <v>1308</v>
      </c>
      <c r="G548" s="60"/>
      <c r="H548" s="61">
        <v>117.6</v>
      </c>
      <c r="I548" s="61">
        <v>10</v>
      </c>
      <c r="J548" s="5">
        <v>1</v>
      </c>
      <c r="K548" s="5" t="s">
        <v>2149</v>
      </c>
    </row>
    <row r="549" ht="17" customHeight="1" spans="2:11">
      <c r="B549" s="59">
        <v>20240530</v>
      </c>
      <c r="C549" s="59"/>
      <c r="D549" s="60" t="s">
        <v>1311</v>
      </c>
      <c r="E549" s="60"/>
      <c r="F549" s="60" t="s">
        <v>1310</v>
      </c>
      <c r="G549" s="60"/>
      <c r="H549" s="61">
        <v>115.2</v>
      </c>
      <c r="I549" s="61">
        <v>11</v>
      </c>
      <c r="J549" s="5">
        <v>1</v>
      </c>
      <c r="K549" s="5" t="s">
        <v>2149</v>
      </c>
    </row>
    <row r="550" ht="17" customHeight="1" spans="2:11">
      <c r="B550" s="59">
        <v>20240530</v>
      </c>
      <c r="C550" s="59"/>
      <c r="D550" s="60" t="s">
        <v>1313</v>
      </c>
      <c r="E550" s="60"/>
      <c r="F550" s="60" t="s">
        <v>1312</v>
      </c>
      <c r="G550" s="60"/>
      <c r="H550" s="61">
        <v>110.6</v>
      </c>
      <c r="I550" s="61">
        <v>12</v>
      </c>
      <c r="J550" s="5">
        <v>1</v>
      </c>
      <c r="K550" s="5" t="s">
        <v>2149</v>
      </c>
    </row>
    <row r="551" ht="17" customHeight="1" spans="2:11">
      <c r="B551" s="59">
        <v>20240530</v>
      </c>
      <c r="C551" s="59"/>
      <c r="D551" s="60" t="s">
        <v>1315</v>
      </c>
      <c r="E551" s="60"/>
      <c r="F551" s="60" t="s">
        <v>1314</v>
      </c>
      <c r="G551" s="60"/>
      <c r="H551" s="61">
        <v>108</v>
      </c>
      <c r="I551" s="61">
        <v>13</v>
      </c>
      <c r="J551" s="5">
        <v>1</v>
      </c>
      <c r="K551" s="5" t="s">
        <v>2149</v>
      </c>
    </row>
    <row r="552" ht="17" customHeight="1" spans="2:11">
      <c r="B552" s="59">
        <v>20240530</v>
      </c>
      <c r="C552" s="59"/>
      <c r="D552" s="60" t="s">
        <v>1317</v>
      </c>
      <c r="E552" s="60"/>
      <c r="F552" s="60" t="s">
        <v>1316</v>
      </c>
      <c r="G552" s="60"/>
      <c r="H552" s="61">
        <v>106.8</v>
      </c>
      <c r="I552" s="61">
        <v>14</v>
      </c>
      <c r="J552" s="5">
        <v>1</v>
      </c>
      <c r="K552" s="5" t="s">
        <v>2149</v>
      </c>
    </row>
    <row r="553" ht="17" customHeight="1" spans="2:11">
      <c r="B553" s="59">
        <v>20240530</v>
      </c>
      <c r="C553" s="59"/>
      <c r="D553" s="60" t="s">
        <v>1319</v>
      </c>
      <c r="E553" s="60"/>
      <c r="F553" s="60" t="s">
        <v>1318</v>
      </c>
      <c r="G553" s="60"/>
      <c r="H553" s="61">
        <v>103.6</v>
      </c>
      <c r="I553" s="61">
        <v>15</v>
      </c>
      <c r="J553" s="5">
        <v>1</v>
      </c>
      <c r="K553" s="5" t="s">
        <v>2149</v>
      </c>
    </row>
    <row r="554" ht="17" customHeight="1" spans="2:11">
      <c r="B554" s="59">
        <v>20240530</v>
      </c>
      <c r="C554" s="59"/>
      <c r="D554" s="60" t="s">
        <v>1321</v>
      </c>
      <c r="E554" s="60"/>
      <c r="F554" s="60" t="s">
        <v>1320</v>
      </c>
      <c r="G554" s="60"/>
      <c r="H554" s="61">
        <v>98.2</v>
      </c>
      <c r="I554" s="61">
        <v>16</v>
      </c>
      <c r="J554" s="5">
        <v>1</v>
      </c>
      <c r="K554" s="5" t="s">
        <v>2149</v>
      </c>
    </row>
    <row r="555" ht="17" customHeight="1" spans="2:11">
      <c r="B555" s="59">
        <v>20240530</v>
      </c>
      <c r="C555" s="59"/>
      <c r="D555" s="60" t="s">
        <v>1323</v>
      </c>
      <c r="E555" s="60"/>
      <c r="F555" s="60" t="s">
        <v>1322</v>
      </c>
      <c r="G555" s="60"/>
      <c r="H555" s="61">
        <v>97.4</v>
      </c>
      <c r="I555" s="61">
        <v>17</v>
      </c>
      <c r="J555" s="5">
        <v>1</v>
      </c>
      <c r="K555" s="5" t="s">
        <v>2149</v>
      </c>
    </row>
    <row r="556" ht="17" customHeight="1" spans="2:11">
      <c r="B556" s="59">
        <v>20240530</v>
      </c>
      <c r="C556" s="59"/>
      <c r="D556" s="60" t="s">
        <v>1325</v>
      </c>
      <c r="E556" s="60"/>
      <c r="F556" s="60" t="s">
        <v>1324</v>
      </c>
      <c r="G556" s="60"/>
      <c r="H556" s="61">
        <v>96.6</v>
      </c>
      <c r="I556" s="61">
        <v>18</v>
      </c>
      <c r="J556" s="5">
        <v>1</v>
      </c>
      <c r="K556" s="5" t="s">
        <v>2149</v>
      </c>
    </row>
    <row r="557" ht="17" customHeight="1" spans="2:11">
      <c r="B557" s="59">
        <v>20240530</v>
      </c>
      <c r="C557" s="59"/>
      <c r="D557" s="60" t="s">
        <v>1327</v>
      </c>
      <c r="E557" s="60"/>
      <c r="F557" s="60" t="s">
        <v>1326</v>
      </c>
      <c r="G557" s="60"/>
      <c r="H557" s="61">
        <v>94</v>
      </c>
      <c r="I557" s="61">
        <v>19</v>
      </c>
      <c r="J557" s="5">
        <v>1</v>
      </c>
      <c r="K557" s="5" t="s">
        <v>2149</v>
      </c>
    </row>
    <row r="558" ht="17" customHeight="1" spans="2:11">
      <c r="B558" s="59">
        <v>20240530</v>
      </c>
      <c r="C558" s="59"/>
      <c r="D558" s="60" t="s">
        <v>1268</v>
      </c>
      <c r="E558" s="60"/>
      <c r="F558" s="60" t="s">
        <v>1267</v>
      </c>
      <c r="G558" s="60"/>
      <c r="H558" s="60" t="s">
        <v>23</v>
      </c>
      <c r="I558" s="60" t="s">
        <v>24</v>
      </c>
      <c r="J558" s="5">
        <v>1</v>
      </c>
      <c r="K558" s="5" t="s">
        <v>2149</v>
      </c>
    </row>
    <row r="559" ht="17" customHeight="1" spans="2:11">
      <c r="B559" s="59">
        <v>20240530</v>
      </c>
      <c r="C559" s="59"/>
      <c r="D559" s="60" t="s">
        <v>1270</v>
      </c>
      <c r="E559" s="60"/>
      <c r="F559" s="60" t="s">
        <v>1269</v>
      </c>
      <c r="G559" s="60"/>
      <c r="H559" s="60" t="s">
        <v>23</v>
      </c>
      <c r="I559" s="60" t="s">
        <v>24</v>
      </c>
      <c r="J559" s="5">
        <v>1</v>
      </c>
      <c r="K559" s="5" t="s">
        <v>2149</v>
      </c>
    </row>
    <row r="560" ht="17" customHeight="1" spans="2:11">
      <c r="B560" s="59">
        <v>20240530</v>
      </c>
      <c r="C560" s="59"/>
      <c r="D560" s="60" t="s">
        <v>1272</v>
      </c>
      <c r="E560" s="60"/>
      <c r="F560" s="60" t="s">
        <v>1271</v>
      </c>
      <c r="G560" s="60"/>
      <c r="H560" s="60" t="s">
        <v>23</v>
      </c>
      <c r="I560" s="60" t="s">
        <v>24</v>
      </c>
      <c r="J560" s="5">
        <v>1</v>
      </c>
      <c r="K560" s="5" t="s">
        <v>2149</v>
      </c>
    </row>
    <row r="561" ht="17" customHeight="1" spans="2:11">
      <c r="B561" s="59">
        <v>20240530</v>
      </c>
      <c r="C561" s="59"/>
      <c r="D561" s="60" t="s">
        <v>1274</v>
      </c>
      <c r="E561" s="60"/>
      <c r="F561" s="60" t="s">
        <v>1273</v>
      </c>
      <c r="G561" s="60"/>
      <c r="H561" s="60" t="s">
        <v>23</v>
      </c>
      <c r="I561" s="60" t="s">
        <v>24</v>
      </c>
      <c r="J561" s="5">
        <v>1</v>
      </c>
      <c r="K561" s="5" t="s">
        <v>2149</v>
      </c>
    </row>
    <row r="562" ht="17" customHeight="1" spans="2:11">
      <c r="B562" s="59">
        <v>20240530</v>
      </c>
      <c r="C562" s="59"/>
      <c r="D562" s="60" t="s">
        <v>1276</v>
      </c>
      <c r="E562" s="60"/>
      <c r="F562" s="60" t="s">
        <v>1275</v>
      </c>
      <c r="G562" s="60"/>
      <c r="H562" s="60" t="s">
        <v>23</v>
      </c>
      <c r="I562" s="60" t="s">
        <v>24</v>
      </c>
      <c r="J562" s="5">
        <v>1</v>
      </c>
      <c r="K562" s="5" t="s">
        <v>2149</v>
      </c>
    </row>
    <row r="563" ht="17" customHeight="1" spans="2:11">
      <c r="B563" s="59">
        <v>20240530</v>
      </c>
      <c r="C563" s="59"/>
      <c r="D563" s="60" t="s">
        <v>1278</v>
      </c>
      <c r="E563" s="60"/>
      <c r="F563" s="60" t="s">
        <v>1277</v>
      </c>
      <c r="G563" s="60"/>
      <c r="H563" s="60" t="s">
        <v>23</v>
      </c>
      <c r="I563" s="60" t="s">
        <v>24</v>
      </c>
      <c r="J563" s="5">
        <v>1</v>
      </c>
      <c r="K563" s="5" t="s">
        <v>2149</v>
      </c>
    </row>
    <row r="564" ht="17" customHeight="1" spans="2:11">
      <c r="B564" s="59">
        <v>20240530</v>
      </c>
      <c r="C564" s="59"/>
      <c r="D564" s="60" t="s">
        <v>1280</v>
      </c>
      <c r="E564" s="60"/>
      <c r="F564" s="60" t="s">
        <v>1279</v>
      </c>
      <c r="G564" s="60"/>
      <c r="H564" s="60" t="s">
        <v>23</v>
      </c>
      <c r="I564" s="60" t="s">
        <v>24</v>
      </c>
      <c r="J564" s="5">
        <v>1</v>
      </c>
      <c r="K564" s="5" t="s">
        <v>2149</v>
      </c>
    </row>
    <row r="565" ht="17" customHeight="1" spans="2:11">
      <c r="B565" s="59">
        <v>20240530</v>
      </c>
      <c r="C565" s="59"/>
      <c r="D565" s="60" t="s">
        <v>1282</v>
      </c>
      <c r="E565" s="60"/>
      <c r="F565" s="60" t="s">
        <v>1281</v>
      </c>
      <c r="G565" s="60"/>
      <c r="H565" s="60" t="s">
        <v>23</v>
      </c>
      <c r="I565" s="60" t="s">
        <v>24</v>
      </c>
      <c r="J565" s="5">
        <v>1</v>
      </c>
      <c r="K565" s="5" t="s">
        <v>2149</v>
      </c>
    </row>
    <row r="566" ht="17" customHeight="1" spans="2:11">
      <c r="B566" s="59">
        <v>20240530</v>
      </c>
      <c r="C566" s="59"/>
      <c r="D566" s="60" t="s">
        <v>1284</v>
      </c>
      <c r="E566" s="60"/>
      <c r="F566" s="60" t="s">
        <v>1283</v>
      </c>
      <c r="G566" s="60"/>
      <c r="H566" s="60" t="s">
        <v>23</v>
      </c>
      <c r="I566" s="60" t="s">
        <v>24</v>
      </c>
      <c r="J566" s="5">
        <v>1</v>
      </c>
      <c r="K566" s="5" t="s">
        <v>2149</v>
      </c>
    </row>
    <row r="567" ht="17" customHeight="1" spans="2:11">
      <c r="B567" s="50">
        <v>20240531</v>
      </c>
      <c r="C567" s="50"/>
      <c r="D567" s="51" t="s">
        <v>1336</v>
      </c>
      <c r="E567" s="51"/>
      <c r="F567" s="51" t="s">
        <v>1335</v>
      </c>
      <c r="G567" s="51"/>
      <c r="H567" s="52">
        <v>116.8</v>
      </c>
      <c r="I567" s="52">
        <v>1</v>
      </c>
      <c r="J567" s="5">
        <v>2</v>
      </c>
      <c r="K567" s="5" t="s">
        <v>2148</v>
      </c>
    </row>
    <row r="568" ht="17" customHeight="1" spans="2:11">
      <c r="B568" s="50">
        <v>20240531</v>
      </c>
      <c r="C568" s="50"/>
      <c r="D568" s="51" t="s">
        <v>1338</v>
      </c>
      <c r="E568" s="51"/>
      <c r="F568" s="51" t="s">
        <v>1337</v>
      </c>
      <c r="G568" s="51"/>
      <c r="H568" s="52">
        <v>101.2</v>
      </c>
      <c r="I568" s="52">
        <v>2</v>
      </c>
      <c r="J568" s="5">
        <v>2</v>
      </c>
      <c r="K568" s="5" t="s">
        <v>2148</v>
      </c>
    </row>
    <row r="569" ht="17" customHeight="1" spans="2:11">
      <c r="B569" s="50">
        <v>20240531</v>
      </c>
      <c r="C569" s="50"/>
      <c r="D569" s="51" t="s">
        <v>1340</v>
      </c>
      <c r="E569" s="51"/>
      <c r="F569" s="51" t="s">
        <v>1339</v>
      </c>
      <c r="G569" s="51"/>
      <c r="H569" s="52">
        <v>87.4</v>
      </c>
      <c r="I569" s="52">
        <v>3</v>
      </c>
      <c r="J569" s="5">
        <v>2</v>
      </c>
      <c r="K569" s="5" t="s">
        <v>2149</v>
      </c>
    </row>
    <row r="570" ht="17" customHeight="1" spans="2:11">
      <c r="B570" s="50">
        <v>20240531</v>
      </c>
      <c r="C570" s="50"/>
      <c r="D570" s="51" t="s">
        <v>1330</v>
      </c>
      <c r="E570" s="51"/>
      <c r="F570" s="51" t="s">
        <v>1329</v>
      </c>
      <c r="G570" s="51"/>
      <c r="H570" s="51" t="s">
        <v>23</v>
      </c>
      <c r="I570" s="51" t="s">
        <v>24</v>
      </c>
      <c r="J570" s="5">
        <v>2</v>
      </c>
      <c r="K570" s="5" t="s">
        <v>2149</v>
      </c>
    </row>
    <row r="571" ht="17" customHeight="1" spans="2:11">
      <c r="B571" s="50">
        <v>20240531</v>
      </c>
      <c r="C571" s="50"/>
      <c r="D571" s="51" t="s">
        <v>1332</v>
      </c>
      <c r="E571" s="51"/>
      <c r="F571" s="51" t="s">
        <v>1331</v>
      </c>
      <c r="G571" s="51"/>
      <c r="H571" s="51" t="s">
        <v>23</v>
      </c>
      <c r="I571" s="51" t="s">
        <v>24</v>
      </c>
      <c r="J571" s="5">
        <v>2</v>
      </c>
      <c r="K571" s="5" t="s">
        <v>2149</v>
      </c>
    </row>
    <row r="572" ht="17" customHeight="1" spans="2:11">
      <c r="B572" s="50">
        <v>20240531</v>
      </c>
      <c r="C572" s="50"/>
      <c r="D572" s="51" t="s">
        <v>1334</v>
      </c>
      <c r="E572" s="51"/>
      <c r="F572" s="51" t="s">
        <v>1333</v>
      </c>
      <c r="G572" s="51"/>
      <c r="H572" s="51" t="s">
        <v>23</v>
      </c>
      <c r="I572" s="51" t="s">
        <v>24</v>
      </c>
      <c r="J572" s="5">
        <v>2</v>
      </c>
      <c r="K572" s="5" t="s">
        <v>2149</v>
      </c>
    </row>
    <row r="573" ht="17" customHeight="1" spans="2:11">
      <c r="B573" s="53">
        <v>20240532</v>
      </c>
      <c r="C573" s="53"/>
      <c r="D573" s="54" t="s">
        <v>1346</v>
      </c>
      <c r="E573" s="54"/>
      <c r="F573" s="54" t="s">
        <v>1345</v>
      </c>
      <c r="G573" s="54"/>
      <c r="H573" s="55">
        <v>128.6</v>
      </c>
      <c r="I573" s="55">
        <v>1</v>
      </c>
      <c r="J573" s="5">
        <v>1</v>
      </c>
      <c r="K573" s="5" t="s">
        <v>2148</v>
      </c>
    </row>
    <row r="574" ht="17" customHeight="1" spans="2:11">
      <c r="B574" s="53">
        <v>20240532</v>
      </c>
      <c r="C574" s="53"/>
      <c r="D574" s="54" t="s">
        <v>1348</v>
      </c>
      <c r="E574" s="54"/>
      <c r="F574" s="54" t="s">
        <v>1347</v>
      </c>
      <c r="G574" s="54"/>
      <c r="H574" s="55">
        <v>122.6</v>
      </c>
      <c r="I574" s="55">
        <v>2</v>
      </c>
      <c r="J574" s="5">
        <v>1</v>
      </c>
      <c r="K574" s="5" t="s">
        <v>2148</v>
      </c>
    </row>
    <row r="575" ht="17" customHeight="1" spans="2:11">
      <c r="B575" s="53">
        <v>20240532</v>
      </c>
      <c r="C575" s="53"/>
      <c r="D575" s="54" t="s">
        <v>1350</v>
      </c>
      <c r="E575" s="54"/>
      <c r="F575" s="54" t="s">
        <v>1349</v>
      </c>
      <c r="G575" s="54"/>
      <c r="H575" s="55">
        <v>118.2</v>
      </c>
      <c r="I575" s="55">
        <v>3</v>
      </c>
      <c r="J575" s="5">
        <v>1</v>
      </c>
      <c r="K575" s="5" t="s">
        <v>2148</v>
      </c>
    </row>
    <row r="576" ht="17" customHeight="1" spans="2:11">
      <c r="B576" s="53">
        <v>20240532</v>
      </c>
      <c r="C576" s="53"/>
      <c r="D576" s="54" t="s">
        <v>1352</v>
      </c>
      <c r="E576" s="54"/>
      <c r="F576" s="54" t="s">
        <v>1351</v>
      </c>
      <c r="G576" s="54"/>
      <c r="H576" s="55">
        <v>117.4</v>
      </c>
      <c r="I576" s="55">
        <v>4</v>
      </c>
      <c r="J576" s="5">
        <v>1</v>
      </c>
      <c r="K576" s="5" t="s">
        <v>2149</v>
      </c>
    </row>
    <row r="577" ht="17" customHeight="1" spans="2:11">
      <c r="B577" s="53">
        <v>20240532</v>
      </c>
      <c r="C577" s="53"/>
      <c r="D577" s="54" t="s">
        <v>1354</v>
      </c>
      <c r="E577" s="54"/>
      <c r="F577" s="54" t="s">
        <v>1353</v>
      </c>
      <c r="G577" s="54"/>
      <c r="H577" s="55">
        <v>117</v>
      </c>
      <c r="I577" s="55">
        <v>5</v>
      </c>
      <c r="J577" s="5">
        <v>1</v>
      </c>
      <c r="K577" s="5" t="s">
        <v>2149</v>
      </c>
    </row>
    <row r="578" ht="17" customHeight="1" spans="2:11">
      <c r="B578" s="53">
        <v>20240532</v>
      </c>
      <c r="C578" s="53"/>
      <c r="D578" s="54" t="s">
        <v>1356</v>
      </c>
      <c r="E578" s="54"/>
      <c r="F578" s="54" t="s">
        <v>1355</v>
      </c>
      <c r="G578" s="54"/>
      <c r="H578" s="55">
        <v>115.4</v>
      </c>
      <c r="I578" s="55">
        <v>6</v>
      </c>
      <c r="J578" s="5">
        <v>1</v>
      </c>
      <c r="K578" s="5" t="s">
        <v>2149</v>
      </c>
    </row>
    <row r="579" ht="17" customHeight="1" spans="2:11">
      <c r="B579" s="53">
        <v>20240532</v>
      </c>
      <c r="C579" s="53"/>
      <c r="D579" s="54" t="s">
        <v>1358</v>
      </c>
      <c r="E579" s="54"/>
      <c r="F579" s="54" t="s">
        <v>1357</v>
      </c>
      <c r="G579" s="54"/>
      <c r="H579" s="55">
        <v>111</v>
      </c>
      <c r="I579" s="55">
        <v>7</v>
      </c>
      <c r="J579" s="5">
        <v>1</v>
      </c>
      <c r="K579" s="5" t="s">
        <v>2149</v>
      </c>
    </row>
    <row r="580" ht="17" customHeight="1" spans="2:11">
      <c r="B580" s="53">
        <v>20240532</v>
      </c>
      <c r="C580" s="53"/>
      <c r="D580" s="54" t="s">
        <v>1361</v>
      </c>
      <c r="E580" s="54"/>
      <c r="F580" s="54" t="s">
        <v>1360</v>
      </c>
      <c r="G580" s="54"/>
      <c r="H580" s="55">
        <v>110.4</v>
      </c>
      <c r="I580" s="55">
        <v>8</v>
      </c>
      <c r="J580" s="5">
        <v>1</v>
      </c>
      <c r="K580" s="5" t="s">
        <v>2149</v>
      </c>
    </row>
    <row r="581" ht="17" customHeight="1" spans="2:11">
      <c r="B581" s="53">
        <v>20240532</v>
      </c>
      <c r="C581" s="53"/>
      <c r="D581" s="54" t="s">
        <v>1363</v>
      </c>
      <c r="E581" s="54"/>
      <c r="F581" s="54" t="s">
        <v>1362</v>
      </c>
      <c r="G581" s="54"/>
      <c r="H581" s="55">
        <v>107.4</v>
      </c>
      <c r="I581" s="55">
        <v>9</v>
      </c>
      <c r="J581" s="5">
        <v>1</v>
      </c>
      <c r="K581" s="5" t="s">
        <v>2149</v>
      </c>
    </row>
    <row r="582" ht="17" customHeight="1" spans="2:11">
      <c r="B582" s="53">
        <v>20240532</v>
      </c>
      <c r="C582" s="53"/>
      <c r="D582" s="54" t="s">
        <v>1366</v>
      </c>
      <c r="E582" s="54"/>
      <c r="F582" s="54" t="s">
        <v>1365</v>
      </c>
      <c r="G582" s="54"/>
      <c r="H582" s="55">
        <v>104.4</v>
      </c>
      <c r="I582" s="55">
        <v>10</v>
      </c>
      <c r="J582" s="5">
        <v>1</v>
      </c>
      <c r="K582" s="5" t="s">
        <v>2149</v>
      </c>
    </row>
    <row r="583" ht="17" customHeight="1" spans="2:11">
      <c r="B583" s="53">
        <v>20240532</v>
      </c>
      <c r="C583" s="53"/>
      <c r="D583" s="54" t="s">
        <v>1368</v>
      </c>
      <c r="E583" s="54"/>
      <c r="F583" s="54" t="s">
        <v>1367</v>
      </c>
      <c r="G583" s="54"/>
      <c r="H583" s="55">
        <v>104.2</v>
      </c>
      <c r="I583" s="55">
        <v>11</v>
      </c>
      <c r="J583" s="5">
        <v>1</v>
      </c>
      <c r="K583" s="5" t="s">
        <v>2149</v>
      </c>
    </row>
    <row r="584" ht="17" customHeight="1" spans="2:11">
      <c r="B584" s="53">
        <v>20240532</v>
      </c>
      <c r="C584" s="53"/>
      <c r="D584" s="54" t="s">
        <v>1370</v>
      </c>
      <c r="E584" s="54"/>
      <c r="F584" s="54" t="s">
        <v>1369</v>
      </c>
      <c r="G584" s="54"/>
      <c r="H584" s="55">
        <v>103.4</v>
      </c>
      <c r="I584" s="55">
        <v>12</v>
      </c>
      <c r="J584" s="5">
        <v>1</v>
      </c>
      <c r="K584" s="5" t="s">
        <v>2149</v>
      </c>
    </row>
    <row r="585" ht="17" customHeight="1" spans="2:11">
      <c r="B585" s="53">
        <v>20240532</v>
      </c>
      <c r="C585" s="53"/>
      <c r="D585" s="54" t="s">
        <v>1372</v>
      </c>
      <c r="E585" s="54"/>
      <c r="F585" s="54" t="s">
        <v>1371</v>
      </c>
      <c r="G585" s="54"/>
      <c r="H585" s="55">
        <v>103</v>
      </c>
      <c r="I585" s="55">
        <v>13</v>
      </c>
      <c r="J585" s="5">
        <v>1</v>
      </c>
      <c r="K585" s="5" t="s">
        <v>2149</v>
      </c>
    </row>
    <row r="586" ht="17" customHeight="1" spans="2:11">
      <c r="B586" s="53">
        <v>20240532</v>
      </c>
      <c r="C586" s="53"/>
      <c r="D586" s="54" t="s">
        <v>1374</v>
      </c>
      <c r="E586" s="54"/>
      <c r="F586" s="54" t="s">
        <v>1373</v>
      </c>
      <c r="G586" s="54"/>
      <c r="H586" s="55">
        <v>100.4</v>
      </c>
      <c r="I586" s="55">
        <v>14</v>
      </c>
      <c r="J586" s="5">
        <v>1</v>
      </c>
      <c r="K586" s="5" t="s">
        <v>2149</v>
      </c>
    </row>
    <row r="587" ht="17" customHeight="1" spans="2:11">
      <c r="B587" s="53">
        <v>20240532</v>
      </c>
      <c r="C587" s="53"/>
      <c r="D587" s="54" t="s">
        <v>1376</v>
      </c>
      <c r="E587" s="54"/>
      <c r="F587" s="54" t="s">
        <v>1375</v>
      </c>
      <c r="G587" s="54"/>
      <c r="H587" s="55">
        <v>93.4</v>
      </c>
      <c r="I587" s="55">
        <v>15</v>
      </c>
      <c r="J587" s="5">
        <v>1</v>
      </c>
      <c r="K587" s="5" t="s">
        <v>2149</v>
      </c>
    </row>
    <row r="588" ht="17" customHeight="1" spans="2:11">
      <c r="B588" s="53">
        <v>20240532</v>
      </c>
      <c r="C588" s="53"/>
      <c r="D588" s="54" t="s">
        <v>1379</v>
      </c>
      <c r="E588" s="54"/>
      <c r="F588" s="54" t="s">
        <v>1378</v>
      </c>
      <c r="G588" s="54"/>
      <c r="H588" s="55">
        <v>92.6</v>
      </c>
      <c r="I588" s="55">
        <v>16</v>
      </c>
      <c r="J588" s="5">
        <v>1</v>
      </c>
      <c r="K588" s="5" t="s">
        <v>2149</v>
      </c>
    </row>
    <row r="589" ht="17" customHeight="1" spans="2:11">
      <c r="B589" s="53">
        <v>20240532</v>
      </c>
      <c r="C589" s="53"/>
      <c r="D589" s="54" t="s">
        <v>1382</v>
      </c>
      <c r="E589" s="54"/>
      <c r="F589" s="54" t="s">
        <v>1381</v>
      </c>
      <c r="G589" s="54"/>
      <c r="H589" s="55">
        <v>91</v>
      </c>
      <c r="I589" s="55">
        <v>17</v>
      </c>
      <c r="J589" s="5">
        <v>1</v>
      </c>
      <c r="K589" s="5" t="s">
        <v>2149</v>
      </c>
    </row>
    <row r="590" ht="17" customHeight="1" spans="2:11">
      <c r="B590" s="53">
        <v>20240532</v>
      </c>
      <c r="C590" s="53"/>
      <c r="D590" s="54" t="s">
        <v>1342</v>
      </c>
      <c r="E590" s="54"/>
      <c r="F590" s="54" t="s">
        <v>1341</v>
      </c>
      <c r="G590" s="54"/>
      <c r="H590" s="54" t="s">
        <v>23</v>
      </c>
      <c r="I590" s="54" t="s">
        <v>24</v>
      </c>
      <c r="J590" s="5">
        <v>1</v>
      </c>
      <c r="K590" s="5" t="s">
        <v>2149</v>
      </c>
    </row>
    <row r="591" ht="17" customHeight="1" spans="2:11">
      <c r="B591" s="53">
        <v>20240532</v>
      </c>
      <c r="C591" s="53"/>
      <c r="D591" s="54" t="s">
        <v>1344</v>
      </c>
      <c r="E591" s="54"/>
      <c r="F591" s="54" t="s">
        <v>1343</v>
      </c>
      <c r="G591" s="54"/>
      <c r="H591" s="54" t="s">
        <v>23</v>
      </c>
      <c r="I591" s="54" t="s">
        <v>24</v>
      </c>
      <c r="J591" s="5">
        <v>1</v>
      </c>
      <c r="K591" s="5" t="s">
        <v>2149</v>
      </c>
    </row>
    <row r="592" ht="17" customHeight="1" spans="2:11">
      <c r="B592" s="47">
        <v>20240533</v>
      </c>
      <c r="C592" s="47"/>
      <c r="D592" s="48" t="s">
        <v>1397</v>
      </c>
      <c r="E592" s="48"/>
      <c r="F592" s="48" t="s">
        <v>1396</v>
      </c>
      <c r="G592" s="48"/>
      <c r="H592" s="49">
        <v>148.2</v>
      </c>
      <c r="I592" s="49">
        <v>1</v>
      </c>
      <c r="J592" s="5">
        <v>1</v>
      </c>
      <c r="K592" s="5" t="s">
        <v>2148</v>
      </c>
    </row>
    <row r="593" ht="17" customHeight="1" spans="2:11">
      <c r="B593" s="47">
        <v>20240533</v>
      </c>
      <c r="C593" s="47"/>
      <c r="D593" s="48" t="s">
        <v>1400</v>
      </c>
      <c r="E593" s="48"/>
      <c r="F593" s="48" t="s">
        <v>1399</v>
      </c>
      <c r="G593" s="48"/>
      <c r="H593" s="49">
        <v>144.8</v>
      </c>
      <c r="I593" s="49">
        <v>2</v>
      </c>
      <c r="J593" s="5">
        <v>1</v>
      </c>
      <c r="K593" s="5" t="s">
        <v>2148</v>
      </c>
    </row>
    <row r="594" ht="17" customHeight="1" spans="2:11">
      <c r="B594" s="47">
        <v>20240533</v>
      </c>
      <c r="C594" s="47"/>
      <c r="D594" s="48" t="s">
        <v>1403</v>
      </c>
      <c r="E594" s="48"/>
      <c r="F594" s="48" t="s">
        <v>1402</v>
      </c>
      <c r="G594" s="48"/>
      <c r="H594" s="49">
        <v>139</v>
      </c>
      <c r="I594" s="49">
        <v>3</v>
      </c>
      <c r="J594" s="5">
        <v>1</v>
      </c>
      <c r="K594" s="5" t="s">
        <v>2148</v>
      </c>
    </row>
    <row r="595" ht="17" customHeight="1" spans="2:11">
      <c r="B595" s="47">
        <v>20240533</v>
      </c>
      <c r="C595" s="47"/>
      <c r="D595" s="48" t="s">
        <v>1405</v>
      </c>
      <c r="E595" s="48"/>
      <c r="F595" s="48" t="s">
        <v>1404</v>
      </c>
      <c r="G595" s="48"/>
      <c r="H595" s="49">
        <v>131.4</v>
      </c>
      <c r="I595" s="49">
        <v>4</v>
      </c>
      <c r="J595" s="5">
        <v>1</v>
      </c>
      <c r="K595" s="5" t="s">
        <v>2149</v>
      </c>
    </row>
    <row r="596" ht="17" customHeight="1" spans="2:11">
      <c r="B596" s="47">
        <v>20240533</v>
      </c>
      <c r="C596" s="47"/>
      <c r="D596" s="48" t="s">
        <v>1407</v>
      </c>
      <c r="E596" s="48"/>
      <c r="F596" s="48" t="s">
        <v>1406</v>
      </c>
      <c r="G596" s="48"/>
      <c r="H596" s="49">
        <v>129.6</v>
      </c>
      <c r="I596" s="49">
        <v>5</v>
      </c>
      <c r="J596" s="5">
        <v>1</v>
      </c>
      <c r="K596" s="5" t="s">
        <v>2149</v>
      </c>
    </row>
    <row r="597" ht="17" customHeight="1" spans="2:11">
      <c r="B597" s="47">
        <v>20240533</v>
      </c>
      <c r="C597" s="47"/>
      <c r="D597" s="48" t="s">
        <v>1409</v>
      </c>
      <c r="E597" s="48"/>
      <c r="F597" s="48" t="s">
        <v>1408</v>
      </c>
      <c r="G597" s="48"/>
      <c r="H597" s="49">
        <v>128</v>
      </c>
      <c r="I597" s="49">
        <v>6</v>
      </c>
      <c r="J597" s="5">
        <v>1</v>
      </c>
      <c r="K597" s="5" t="s">
        <v>2149</v>
      </c>
    </row>
    <row r="598" ht="17" customHeight="1" spans="2:11">
      <c r="B598" s="47">
        <v>20240533</v>
      </c>
      <c r="C598" s="47"/>
      <c r="D598" s="48" t="s">
        <v>1411</v>
      </c>
      <c r="E598" s="48"/>
      <c r="F598" s="48" t="s">
        <v>1410</v>
      </c>
      <c r="G598" s="48"/>
      <c r="H598" s="49">
        <v>120.2</v>
      </c>
      <c r="I598" s="49">
        <v>7</v>
      </c>
      <c r="J598" s="5">
        <v>1</v>
      </c>
      <c r="K598" s="5" t="s">
        <v>2149</v>
      </c>
    </row>
    <row r="599" ht="17" customHeight="1" spans="2:11">
      <c r="B599" s="47">
        <v>20240533</v>
      </c>
      <c r="C599" s="47"/>
      <c r="D599" s="48" t="s">
        <v>1413</v>
      </c>
      <c r="E599" s="48"/>
      <c r="F599" s="48" t="s">
        <v>1412</v>
      </c>
      <c r="G599" s="48"/>
      <c r="H599" s="49">
        <v>117.2</v>
      </c>
      <c r="I599" s="49">
        <v>8</v>
      </c>
      <c r="J599" s="5">
        <v>1</v>
      </c>
      <c r="K599" s="5" t="s">
        <v>2149</v>
      </c>
    </row>
    <row r="600" ht="17" customHeight="1" spans="2:11">
      <c r="B600" s="47">
        <v>20240533</v>
      </c>
      <c r="C600" s="47"/>
      <c r="D600" s="48" t="s">
        <v>1415</v>
      </c>
      <c r="E600" s="48"/>
      <c r="F600" s="48" t="s">
        <v>1414</v>
      </c>
      <c r="G600" s="48"/>
      <c r="H600" s="49">
        <v>116</v>
      </c>
      <c r="I600" s="49">
        <v>9</v>
      </c>
      <c r="J600" s="5">
        <v>1</v>
      </c>
      <c r="K600" s="5" t="s">
        <v>2149</v>
      </c>
    </row>
    <row r="601" ht="17" customHeight="1" spans="2:11">
      <c r="B601" s="47">
        <v>20240533</v>
      </c>
      <c r="C601" s="47"/>
      <c r="D601" s="48" t="s">
        <v>1417</v>
      </c>
      <c r="E601" s="48"/>
      <c r="F601" s="48" t="s">
        <v>1416</v>
      </c>
      <c r="G601" s="48"/>
      <c r="H601" s="49">
        <v>114.8</v>
      </c>
      <c r="I601" s="49">
        <v>10</v>
      </c>
      <c r="J601" s="5">
        <v>1</v>
      </c>
      <c r="K601" s="5" t="s">
        <v>2149</v>
      </c>
    </row>
    <row r="602" ht="17" customHeight="1" spans="2:11">
      <c r="B602" s="47">
        <v>20240533</v>
      </c>
      <c r="C602" s="47"/>
      <c r="D602" s="48" t="s">
        <v>1419</v>
      </c>
      <c r="E602" s="48"/>
      <c r="F602" s="48" t="s">
        <v>1418</v>
      </c>
      <c r="G602" s="48"/>
      <c r="H602" s="49">
        <v>114</v>
      </c>
      <c r="I602" s="49">
        <v>11</v>
      </c>
      <c r="J602" s="5">
        <v>1</v>
      </c>
      <c r="K602" s="5" t="s">
        <v>2149</v>
      </c>
    </row>
    <row r="603" ht="17" customHeight="1" spans="2:11">
      <c r="B603" s="47">
        <v>20240533</v>
      </c>
      <c r="C603" s="47"/>
      <c r="D603" s="48" t="s">
        <v>1421</v>
      </c>
      <c r="E603" s="48"/>
      <c r="F603" s="48" t="s">
        <v>1420</v>
      </c>
      <c r="G603" s="48"/>
      <c r="H603" s="49">
        <v>113.6</v>
      </c>
      <c r="I603" s="49">
        <v>12</v>
      </c>
      <c r="J603" s="5">
        <v>1</v>
      </c>
      <c r="K603" s="5" t="s">
        <v>2149</v>
      </c>
    </row>
    <row r="604" ht="17" customHeight="1" spans="2:11">
      <c r="B604" s="47">
        <v>20240533</v>
      </c>
      <c r="C604" s="47"/>
      <c r="D604" s="48" t="s">
        <v>1423</v>
      </c>
      <c r="E604" s="48"/>
      <c r="F604" s="48" t="s">
        <v>1422</v>
      </c>
      <c r="G604" s="48"/>
      <c r="H604" s="49">
        <v>111.8</v>
      </c>
      <c r="I604" s="49">
        <v>13</v>
      </c>
      <c r="J604" s="5">
        <v>1</v>
      </c>
      <c r="K604" s="5" t="s">
        <v>2149</v>
      </c>
    </row>
    <row r="605" ht="17" customHeight="1" spans="2:11">
      <c r="B605" s="47">
        <v>20240533</v>
      </c>
      <c r="C605" s="47"/>
      <c r="D605" s="48" t="s">
        <v>1425</v>
      </c>
      <c r="E605" s="48"/>
      <c r="F605" s="48" t="s">
        <v>1424</v>
      </c>
      <c r="G605" s="48"/>
      <c r="H605" s="49">
        <v>109.4</v>
      </c>
      <c r="I605" s="49">
        <v>14</v>
      </c>
      <c r="J605" s="5">
        <v>1</v>
      </c>
      <c r="K605" s="5" t="s">
        <v>2149</v>
      </c>
    </row>
    <row r="606" ht="17" customHeight="1" spans="2:11">
      <c r="B606" s="47">
        <v>20240533</v>
      </c>
      <c r="C606" s="47"/>
      <c r="D606" s="48" t="s">
        <v>1427</v>
      </c>
      <c r="E606" s="48"/>
      <c r="F606" s="48" t="s">
        <v>1426</v>
      </c>
      <c r="G606" s="48"/>
      <c r="H606" s="49">
        <v>109</v>
      </c>
      <c r="I606" s="49">
        <v>15</v>
      </c>
      <c r="J606" s="5">
        <v>1</v>
      </c>
      <c r="K606" s="5" t="s">
        <v>2149</v>
      </c>
    </row>
    <row r="607" ht="17" customHeight="1" spans="2:11">
      <c r="B607" s="47">
        <v>20240533</v>
      </c>
      <c r="C607" s="47"/>
      <c r="D607" s="48" t="s">
        <v>1429</v>
      </c>
      <c r="E607" s="48"/>
      <c r="F607" s="48" t="s">
        <v>1428</v>
      </c>
      <c r="G607" s="48"/>
      <c r="H607" s="49">
        <v>106.8</v>
      </c>
      <c r="I607" s="49">
        <v>16</v>
      </c>
      <c r="J607" s="5">
        <v>1</v>
      </c>
      <c r="K607" s="5" t="s">
        <v>2149</v>
      </c>
    </row>
    <row r="608" ht="17" customHeight="1" spans="2:11">
      <c r="B608" s="47">
        <v>20240533</v>
      </c>
      <c r="C608" s="47"/>
      <c r="D608" s="48" t="s">
        <v>1431</v>
      </c>
      <c r="E608" s="48"/>
      <c r="F608" s="48" t="s">
        <v>1430</v>
      </c>
      <c r="G608" s="48"/>
      <c r="H608" s="49">
        <v>106.6</v>
      </c>
      <c r="I608" s="49">
        <v>17</v>
      </c>
      <c r="J608" s="5">
        <v>1</v>
      </c>
      <c r="K608" s="5" t="s">
        <v>2149</v>
      </c>
    </row>
    <row r="609" ht="17" customHeight="1" spans="2:11">
      <c r="B609" s="47">
        <v>20240533</v>
      </c>
      <c r="C609" s="47"/>
      <c r="D609" s="48" t="s">
        <v>1433</v>
      </c>
      <c r="E609" s="48"/>
      <c r="F609" s="48" t="s">
        <v>1432</v>
      </c>
      <c r="G609" s="48"/>
      <c r="H609" s="49">
        <v>106.2</v>
      </c>
      <c r="I609" s="49">
        <v>18</v>
      </c>
      <c r="J609" s="5">
        <v>1</v>
      </c>
      <c r="K609" s="5" t="s">
        <v>2149</v>
      </c>
    </row>
    <row r="610" ht="17" customHeight="1" spans="2:11">
      <c r="B610" s="47">
        <v>20240533</v>
      </c>
      <c r="C610" s="47"/>
      <c r="D610" s="48" t="s">
        <v>909</v>
      </c>
      <c r="E610" s="48"/>
      <c r="F610" s="48" t="s">
        <v>1434</v>
      </c>
      <c r="G610" s="48"/>
      <c r="H610" s="49">
        <v>105</v>
      </c>
      <c r="I610" s="49">
        <v>19</v>
      </c>
      <c r="J610" s="5">
        <v>1</v>
      </c>
      <c r="K610" s="5" t="s">
        <v>2149</v>
      </c>
    </row>
    <row r="611" ht="17" customHeight="1" spans="2:11">
      <c r="B611" s="47">
        <v>20240533</v>
      </c>
      <c r="C611" s="47"/>
      <c r="D611" s="48" t="s">
        <v>1436</v>
      </c>
      <c r="E611" s="48"/>
      <c r="F611" s="48" t="s">
        <v>1435</v>
      </c>
      <c r="G611" s="48"/>
      <c r="H611" s="49">
        <v>103.8</v>
      </c>
      <c r="I611" s="49">
        <v>20</v>
      </c>
      <c r="J611" s="5">
        <v>1</v>
      </c>
      <c r="K611" s="5" t="s">
        <v>2149</v>
      </c>
    </row>
    <row r="612" ht="17" customHeight="1" spans="2:11">
      <c r="B612" s="47">
        <v>20240533</v>
      </c>
      <c r="C612" s="47"/>
      <c r="D612" s="48" t="s">
        <v>1385</v>
      </c>
      <c r="E612" s="48"/>
      <c r="F612" s="48" t="s">
        <v>1384</v>
      </c>
      <c r="G612" s="48"/>
      <c r="H612" s="48" t="s">
        <v>23</v>
      </c>
      <c r="I612" s="48" t="s">
        <v>24</v>
      </c>
      <c r="J612" s="5">
        <v>1</v>
      </c>
      <c r="K612" s="5" t="s">
        <v>2149</v>
      </c>
    </row>
    <row r="613" ht="17" customHeight="1" spans="2:11">
      <c r="B613" s="47">
        <v>20240533</v>
      </c>
      <c r="C613" s="47"/>
      <c r="D613" s="48" t="s">
        <v>1387</v>
      </c>
      <c r="E613" s="48"/>
      <c r="F613" s="48" t="s">
        <v>1386</v>
      </c>
      <c r="G613" s="48"/>
      <c r="H613" s="48" t="s">
        <v>23</v>
      </c>
      <c r="I613" s="48" t="s">
        <v>24</v>
      </c>
      <c r="J613" s="5">
        <v>1</v>
      </c>
      <c r="K613" s="5" t="s">
        <v>2149</v>
      </c>
    </row>
    <row r="614" ht="17" customHeight="1" spans="2:11">
      <c r="B614" s="47">
        <v>20240533</v>
      </c>
      <c r="C614" s="47"/>
      <c r="D614" s="48" t="s">
        <v>1389</v>
      </c>
      <c r="E614" s="48"/>
      <c r="F614" s="48" t="s">
        <v>1388</v>
      </c>
      <c r="G614" s="48"/>
      <c r="H614" s="48" t="s">
        <v>23</v>
      </c>
      <c r="I614" s="48" t="s">
        <v>24</v>
      </c>
      <c r="J614" s="5">
        <v>1</v>
      </c>
      <c r="K614" s="5" t="s">
        <v>2149</v>
      </c>
    </row>
    <row r="615" ht="17" customHeight="1" spans="2:11">
      <c r="B615" s="47">
        <v>20240533</v>
      </c>
      <c r="C615" s="47"/>
      <c r="D615" s="48" t="s">
        <v>1391</v>
      </c>
      <c r="E615" s="48"/>
      <c r="F615" s="48" t="s">
        <v>1390</v>
      </c>
      <c r="G615" s="48"/>
      <c r="H615" s="48" t="s">
        <v>23</v>
      </c>
      <c r="I615" s="48" t="s">
        <v>24</v>
      </c>
      <c r="J615" s="5">
        <v>1</v>
      </c>
      <c r="K615" s="5" t="s">
        <v>2149</v>
      </c>
    </row>
    <row r="616" ht="17" customHeight="1" spans="2:11">
      <c r="B616" s="47">
        <v>20240533</v>
      </c>
      <c r="C616" s="47"/>
      <c r="D616" s="48" t="s">
        <v>1393</v>
      </c>
      <c r="E616" s="48"/>
      <c r="F616" s="48" t="s">
        <v>1392</v>
      </c>
      <c r="G616" s="48"/>
      <c r="H616" s="48" t="s">
        <v>23</v>
      </c>
      <c r="I616" s="48" t="s">
        <v>24</v>
      </c>
      <c r="J616" s="5">
        <v>1</v>
      </c>
      <c r="K616" s="5" t="s">
        <v>2149</v>
      </c>
    </row>
    <row r="617" ht="17" customHeight="1" spans="2:11">
      <c r="B617" s="47">
        <v>20240533</v>
      </c>
      <c r="C617" s="47"/>
      <c r="D617" s="48" t="s">
        <v>1395</v>
      </c>
      <c r="E617" s="48"/>
      <c r="F617" s="48" t="s">
        <v>1394</v>
      </c>
      <c r="G617" s="48"/>
      <c r="H617" s="48" t="s">
        <v>23</v>
      </c>
      <c r="I617" s="48" t="s">
        <v>24</v>
      </c>
      <c r="J617" s="5">
        <v>1</v>
      </c>
      <c r="K617" s="5" t="s">
        <v>2149</v>
      </c>
    </row>
    <row r="618" ht="17" customHeight="1" spans="2:11">
      <c r="B618" s="63">
        <v>20240534</v>
      </c>
      <c r="C618" s="63"/>
      <c r="D618" s="64" t="s">
        <v>1445</v>
      </c>
      <c r="E618" s="64"/>
      <c r="F618" s="64" t="s">
        <v>1444</v>
      </c>
      <c r="G618" s="64"/>
      <c r="H618" s="65">
        <v>156.6</v>
      </c>
      <c r="I618" s="65">
        <v>1</v>
      </c>
      <c r="J618" s="5">
        <v>1</v>
      </c>
      <c r="K618" s="5" t="s">
        <v>2148</v>
      </c>
    </row>
    <row r="619" ht="17" customHeight="1" spans="2:11">
      <c r="B619" s="63">
        <v>20240534</v>
      </c>
      <c r="C619" s="63"/>
      <c r="D619" s="64" t="s">
        <v>1448</v>
      </c>
      <c r="E619" s="64"/>
      <c r="F619" s="64" t="s">
        <v>1447</v>
      </c>
      <c r="G619" s="64"/>
      <c r="H619" s="65">
        <v>147.4</v>
      </c>
      <c r="I619" s="65">
        <v>2</v>
      </c>
      <c r="J619" s="5">
        <v>1</v>
      </c>
      <c r="K619" s="5" t="s">
        <v>2148</v>
      </c>
    </row>
    <row r="620" ht="17" customHeight="1" spans="2:11">
      <c r="B620" s="63">
        <v>20240534</v>
      </c>
      <c r="C620" s="63"/>
      <c r="D620" s="64" t="s">
        <v>1450</v>
      </c>
      <c r="E620" s="64"/>
      <c r="F620" s="64" t="s">
        <v>1449</v>
      </c>
      <c r="G620" s="64"/>
      <c r="H620" s="65">
        <v>145.4</v>
      </c>
      <c r="I620" s="65">
        <v>3</v>
      </c>
      <c r="J620" s="5">
        <v>1</v>
      </c>
      <c r="K620" s="5" t="s">
        <v>2148</v>
      </c>
    </row>
    <row r="621" ht="17" customHeight="1" spans="2:11">
      <c r="B621" s="63">
        <v>20240534</v>
      </c>
      <c r="C621" s="63"/>
      <c r="D621" s="64" t="s">
        <v>1453</v>
      </c>
      <c r="E621" s="64"/>
      <c r="F621" s="64" t="s">
        <v>1452</v>
      </c>
      <c r="G621" s="64"/>
      <c r="H621" s="65">
        <v>144.2</v>
      </c>
      <c r="I621" s="65">
        <v>4</v>
      </c>
      <c r="J621" s="5">
        <v>1</v>
      </c>
      <c r="K621" s="5" t="s">
        <v>2149</v>
      </c>
    </row>
    <row r="622" ht="17" customHeight="1" spans="2:11">
      <c r="B622" s="63">
        <v>20240534</v>
      </c>
      <c r="C622" s="63"/>
      <c r="D622" s="64" t="s">
        <v>1456</v>
      </c>
      <c r="E622" s="64"/>
      <c r="F622" s="64" t="s">
        <v>1455</v>
      </c>
      <c r="G622" s="64"/>
      <c r="H622" s="65">
        <v>135</v>
      </c>
      <c r="I622" s="65">
        <v>5</v>
      </c>
      <c r="J622" s="5">
        <v>1</v>
      </c>
      <c r="K622" s="5" t="s">
        <v>2149</v>
      </c>
    </row>
    <row r="623" ht="17" customHeight="1" spans="2:11">
      <c r="B623" s="63">
        <v>20240534</v>
      </c>
      <c r="C623" s="63"/>
      <c r="D623" s="64" t="s">
        <v>1458</v>
      </c>
      <c r="E623" s="64"/>
      <c r="F623" s="64" t="s">
        <v>1457</v>
      </c>
      <c r="G623" s="64"/>
      <c r="H623" s="65">
        <v>134.6</v>
      </c>
      <c r="I623" s="65">
        <v>6</v>
      </c>
      <c r="J623" s="5">
        <v>1</v>
      </c>
      <c r="K623" s="5" t="s">
        <v>2149</v>
      </c>
    </row>
    <row r="624" ht="17" customHeight="1" spans="2:11">
      <c r="B624" s="63">
        <v>20240534</v>
      </c>
      <c r="C624" s="63"/>
      <c r="D624" s="64" t="s">
        <v>1460</v>
      </c>
      <c r="E624" s="64"/>
      <c r="F624" s="64" t="s">
        <v>1459</v>
      </c>
      <c r="G624" s="64"/>
      <c r="H624" s="65">
        <v>132.4</v>
      </c>
      <c r="I624" s="65">
        <v>7</v>
      </c>
      <c r="J624" s="5">
        <v>1</v>
      </c>
      <c r="K624" s="5" t="s">
        <v>2149</v>
      </c>
    </row>
    <row r="625" ht="17" customHeight="1" spans="2:11">
      <c r="B625" s="63">
        <v>20240534</v>
      </c>
      <c r="C625" s="63"/>
      <c r="D625" s="64" t="s">
        <v>1463</v>
      </c>
      <c r="E625" s="64"/>
      <c r="F625" s="64" t="s">
        <v>1462</v>
      </c>
      <c r="G625" s="64"/>
      <c r="H625" s="65">
        <v>131.2</v>
      </c>
      <c r="I625" s="65">
        <v>8</v>
      </c>
      <c r="J625" s="5">
        <v>1</v>
      </c>
      <c r="K625" s="5" t="s">
        <v>2149</v>
      </c>
    </row>
    <row r="626" ht="17" customHeight="1" spans="2:11">
      <c r="B626" s="63">
        <v>20240534</v>
      </c>
      <c r="C626" s="63"/>
      <c r="D626" s="64" t="s">
        <v>1465</v>
      </c>
      <c r="E626" s="64"/>
      <c r="F626" s="64" t="s">
        <v>1464</v>
      </c>
      <c r="G626" s="64"/>
      <c r="H626" s="65">
        <v>130.2</v>
      </c>
      <c r="I626" s="65">
        <v>9</v>
      </c>
      <c r="J626" s="5">
        <v>1</v>
      </c>
      <c r="K626" s="5" t="s">
        <v>2149</v>
      </c>
    </row>
    <row r="627" ht="17" customHeight="1" spans="2:11">
      <c r="B627" s="63">
        <v>20240534</v>
      </c>
      <c r="C627" s="63"/>
      <c r="D627" s="64" t="s">
        <v>1467</v>
      </c>
      <c r="E627" s="64"/>
      <c r="F627" s="64" t="s">
        <v>1466</v>
      </c>
      <c r="G627" s="64"/>
      <c r="H627" s="65">
        <v>129.2</v>
      </c>
      <c r="I627" s="65">
        <v>10</v>
      </c>
      <c r="J627" s="5">
        <v>1</v>
      </c>
      <c r="K627" s="5" t="s">
        <v>2149</v>
      </c>
    </row>
    <row r="628" ht="17" customHeight="1" spans="2:11">
      <c r="B628" s="63">
        <v>20240534</v>
      </c>
      <c r="C628" s="63"/>
      <c r="D628" s="64" t="s">
        <v>1469</v>
      </c>
      <c r="E628" s="64"/>
      <c r="F628" s="64" t="s">
        <v>1468</v>
      </c>
      <c r="G628" s="64"/>
      <c r="H628" s="65">
        <v>127.4</v>
      </c>
      <c r="I628" s="65">
        <v>11</v>
      </c>
      <c r="J628" s="5">
        <v>1</v>
      </c>
      <c r="K628" s="5" t="s">
        <v>2149</v>
      </c>
    </row>
    <row r="629" ht="17" customHeight="1" spans="2:11">
      <c r="B629" s="63">
        <v>20240534</v>
      </c>
      <c r="C629" s="63"/>
      <c r="D629" s="64" t="s">
        <v>1471</v>
      </c>
      <c r="E629" s="64"/>
      <c r="F629" s="64" t="s">
        <v>1470</v>
      </c>
      <c r="G629" s="64"/>
      <c r="H629" s="65">
        <v>119.2</v>
      </c>
      <c r="I629" s="65">
        <v>12</v>
      </c>
      <c r="J629" s="5">
        <v>1</v>
      </c>
      <c r="K629" s="5" t="s">
        <v>2149</v>
      </c>
    </row>
    <row r="630" ht="17" customHeight="1" spans="2:11">
      <c r="B630" s="63">
        <v>20240534</v>
      </c>
      <c r="C630" s="63"/>
      <c r="D630" s="64" t="s">
        <v>1473</v>
      </c>
      <c r="E630" s="64"/>
      <c r="F630" s="64" t="s">
        <v>1472</v>
      </c>
      <c r="G630" s="64"/>
      <c r="H630" s="65">
        <v>113.2</v>
      </c>
      <c r="I630" s="65">
        <v>13</v>
      </c>
      <c r="J630" s="5">
        <v>1</v>
      </c>
      <c r="K630" s="5" t="s">
        <v>2149</v>
      </c>
    </row>
    <row r="631" ht="17" customHeight="1" spans="2:11">
      <c r="B631" s="63">
        <v>20240534</v>
      </c>
      <c r="C631" s="63"/>
      <c r="D631" s="64" t="s">
        <v>1475</v>
      </c>
      <c r="E631" s="64"/>
      <c r="F631" s="64" t="s">
        <v>1474</v>
      </c>
      <c r="G631" s="64"/>
      <c r="H631" s="65">
        <v>110.2</v>
      </c>
      <c r="I631" s="65">
        <v>14</v>
      </c>
      <c r="J631" s="5">
        <v>1</v>
      </c>
      <c r="K631" s="5" t="s">
        <v>2149</v>
      </c>
    </row>
    <row r="632" ht="17" customHeight="1" spans="2:11">
      <c r="B632" s="63">
        <v>20240534</v>
      </c>
      <c r="C632" s="63"/>
      <c r="D632" s="64" t="s">
        <v>1477</v>
      </c>
      <c r="E632" s="64"/>
      <c r="F632" s="64" t="s">
        <v>1476</v>
      </c>
      <c r="G632" s="64"/>
      <c r="H632" s="65">
        <v>109.6</v>
      </c>
      <c r="I632" s="65">
        <v>15</v>
      </c>
      <c r="J632" s="5">
        <v>1</v>
      </c>
      <c r="K632" s="5" t="s">
        <v>2149</v>
      </c>
    </row>
    <row r="633" ht="17" customHeight="1" spans="2:11">
      <c r="B633" s="63">
        <v>20240534</v>
      </c>
      <c r="C633" s="63"/>
      <c r="D633" s="64" t="s">
        <v>1479</v>
      </c>
      <c r="E633" s="64"/>
      <c r="F633" s="64" t="s">
        <v>1478</v>
      </c>
      <c r="G633" s="64"/>
      <c r="H633" s="65">
        <v>105.4</v>
      </c>
      <c r="I633" s="65">
        <v>16</v>
      </c>
      <c r="J633" s="5">
        <v>1</v>
      </c>
      <c r="K633" s="5" t="s">
        <v>2149</v>
      </c>
    </row>
    <row r="634" ht="17" customHeight="1" spans="2:11">
      <c r="B634" s="63">
        <v>20240534</v>
      </c>
      <c r="C634" s="63"/>
      <c r="D634" s="64" t="s">
        <v>1481</v>
      </c>
      <c r="E634" s="64"/>
      <c r="F634" s="64" t="s">
        <v>1480</v>
      </c>
      <c r="G634" s="64"/>
      <c r="H634" s="65">
        <v>103</v>
      </c>
      <c r="I634" s="65">
        <v>17</v>
      </c>
      <c r="J634" s="5">
        <v>1</v>
      </c>
      <c r="K634" s="5" t="s">
        <v>2149</v>
      </c>
    </row>
    <row r="635" ht="17" customHeight="1" spans="2:11">
      <c r="B635" s="63">
        <v>20240534</v>
      </c>
      <c r="C635" s="63"/>
      <c r="D635" s="64" t="s">
        <v>1483</v>
      </c>
      <c r="E635" s="64"/>
      <c r="F635" s="64" t="s">
        <v>1482</v>
      </c>
      <c r="G635" s="64"/>
      <c r="H635" s="65">
        <v>97.6</v>
      </c>
      <c r="I635" s="65">
        <v>18</v>
      </c>
      <c r="J635" s="5">
        <v>1</v>
      </c>
      <c r="K635" s="5" t="s">
        <v>2149</v>
      </c>
    </row>
    <row r="636" ht="17" customHeight="1" spans="2:11">
      <c r="B636" s="63">
        <v>20240534</v>
      </c>
      <c r="C636" s="63"/>
      <c r="D636" s="64" t="s">
        <v>1485</v>
      </c>
      <c r="E636" s="64"/>
      <c r="F636" s="64" t="s">
        <v>1484</v>
      </c>
      <c r="G636" s="64"/>
      <c r="H636" s="65">
        <v>92.6</v>
      </c>
      <c r="I636" s="65">
        <v>19</v>
      </c>
      <c r="J636" s="5">
        <v>1</v>
      </c>
      <c r="K636" s="5" t="s">
        <v>2149</v>
      </c>
    </row>
    <row r="637" ht="17" customHeight="1" spans="2:11">
      <c r="B637" s="63">
        <v>20240534</v>
      </c>
      <c r="C637" s="63"/>
      <c r="D637" s="64" t="s">
        <v>1487</v>
      </c>
      <c r="E637" s="64"/>
      <c r="F637" s="64" t="s">
        <v>1486</v>
      </c>
      <c r="G637" s="64"/>
      <c r="H637" s="65">
        <v>47.8</v>
      </c>
      <c r="I637" s="65">
        <v>20</v>
      </c>
      <c r="J637" s="5">
        <v>1</v>
      </c>
      <c r="K637" s="5" t="s">
        <v>2149</v>
      </c>
    </row>
    <row r="638" ht="17" customHeight="1" spans="2:11">
      <c r="B638" s="63">
        <v>20240534</v>
      </c>
      <c r="C638" s="63"/>
      <c r="D638" s="64" t="s">
        <v>1443</v>
      </c>
      <c r="E638" s="64"/>
      <c r="F638" s="64">
        <v>20240534377</v>
      </c>
      <c r="G638" s="64"/>
      <c r="H638" s="64" t="s">
        <v>211</v>
      </c>
      <c r="I638" s="64">
        <v>21</v>
      </c>
      <c r="J638" s="5">
        <v>1</v>
      </c>
      <c r="K638" s="5" t="s">
        <v>2149</v>
      </c>
    </row>
    <row r="639" ht="17" customHeight="1" spans="2:11">
      <c r="B639" s="63">
        <v>20240534</v>
      </c>
      <c r="C639" s="63"/>
      <c r="D639" s="64" t="s">
        <v>1438</v>
      </c>
      <c r="E639" s="64"/>
      <c r="F639" s="64" t="s">
        <v>1437</v>
      </c>
      <c r="G639" s="64"/>
      <c r="H639" s="64" t="s">
        <v>23</v>
      </c>
      <c r="I639" s="64" t="s">
        <v>24</v>
      </c>
      <c r="J639" s="5">
        <v>1</v>
      </c>
      <c r="K639" s="5" t="s">
        <v>2149</v>
      </c>
    </row>
    <row r="640" ht="17" customHeight="1" spans="2:11">
      <c r="B640" s="63">
        <v>20240534</v>
      </c>
      <c r="C640" s="63"/>
      <c r="D640" s="64" t="s">
        <v>1440</v>
      </c>
      <c r="E640" s="64"/>
      <c r="F640" s="64" t="s">
        <v>1439</v>
      </c>
      <c r="G640" s="64"/>
      <c r="H640" s="64" t="s">
        <v>23</v>
      </c>
      <c r="I640" s="64" t="s">
        <v>24</v>
      </c>
      <c r="J640" s="5">
        <v>1</v>
      </c>
      <c r="K640" s="5" t="s">
        <v>2149</v>
      </c>
    </row>
    <row r="641" ht="17" customHeight="1" spans="2:11">
      <c r="B641" s="63">
        <v>20240534</v>
      </c>
      <c r="C641" s="63"/>
      <c r="D641" s="64" t="s">
        <v>1442</v>
      </c>
      <c r="E641" s="64"/>
      <c r="F641" s="64" t="s">
        <v>1441</v>
      </c>
      <c r="G641" s="64"/>
      <c r="H641" s="64" t="s">
        <v>23</v>
      </c>
      <c r="I641" s="64" t="s">
        <v>24</v>
      </c>
      <c r="J641" s="5">
        <v>1</v>
      </c>
      <c r="K641" s="5" t="s">
        <v>2149</v>
      </c>
    </row>
    <row r="642" ht="17" customHeight="1" spans="2:11">
      <c r="B642" s="56">
        <v>20240535</v>
      </c>
      <c r="C642" s="56"/>
      <c r="D642" s="57" t="s">
        <v>1496</v>
      </c>
      <c r="E642" s="57"/>
      <c r="F642" s="57" t="s">
        <v>1495</v>
      </c>
      <c r="G642" s="57"/>
      <c r="H642" s="58">
        <v>144.2</v>
      </c>
      <c r="I642" s="58">
        <v>1</v>
      </c>
      <c r="J642" s="5">
        <v>1</v>
      </c>
      <c r="K642" s="5" t="s">
        <v>2148</v>
      </c>
    </row>
    <row r="643" ht="17" customHeight="1" spans="2:11">
      <c r="B643" s="56">
        <v>20240535</v>
      </c>
      <c r="C643" s="56"/>
      <c r="D643" s="57" t="s">
        <v>1498</v>
      </c>
      <c r="E643" s="57"/>
      <c r="F643" s="57" t="s">
        <v>1497</v>
      </c>
      <c r="G643" s="57"/>
      <c r="H643" s="58">
        <v>142</v>
      </c>
      <c r="I643" s="58">
        <v>2</v>
      </c>
      <c r="J643" s="5">
        <v>1</v>
      </c>
      <c r="K643" s="5" t="s">
        <v>2148</v>
      </c>
    </row>
    <row r="644" ht="17" customHeight="1" spans="2:11">
      <c r="B644" s="56">
        <v>20240535</v>
      </c>
      <c r="C644" s="56"/>
      <c r="D644" s="57" t="s">
        <v>1500</v>
      </c>
      <c r="E644" s="57"/>
      <c r="F644" s="57" t="s">
        <v>1499</v>
      </c>
      <c r="G644" s="57"/>
      <c r="H644" s="58">
        <v>141.2</v>
      </c>
      <c r="I644" s="58">
        <v>3</v>
      </c>
      <c r="J644" s="5">
        <v>1</v>
      </c>
      <c r="K644" s="5" t="s">
        <v>2148</v>
      </c>
    </row>
    <row r="645" ht="17" customHeight="1" spans="2:11">
      <c r="B645" s="56">
        <v>20240535</v>
      </c>
      <c r="C645" s="56"/>
      <c r="D645" s="57" t="s">
        <v>1503</v>
      </c>
      <c r="E645" s="57"/>
      <c r="F645" s="57" t="s">
        <v>1502</v>
      </c>
      <c r="G645" s="57"/>
      <c r="H645" s="58">
        <v>139.4</v>
      </c>
      <c r="I645" s="58">
        <v>4</v>
      </c>
      <c r="J645" s="5">
        <v>1</v>
      </c>
      <c r="K645" s="5" t="s">
        <v>2149</v>
      </c>
    </row>
    <row r="646" ht="17" customHeight="1" spans="2:11">
      <c r="B646" s="56">
        <v>20240535</v>
      </c>
      <c r="C646" s="56"/>
      <c r="D646" s="57" t="s">
        <v>1505</v>
      </c>
      <c r="E646" s="57"/>
      <c r="F646" s="57" t="s">
        <v>1504</v>
      </c>
      <c r="G646" s="57"/>
      <c r="H646" s="58">
        <v>131.4</v>
      </c>
      <c r="I646" s="58">
        <v>5</v>
      </c>
      <c r="J646" s="5">
        <v>1</v>
      </c>
      <c r="K646" s="5" t="s">
        <v>2149</v>
      </c>
    </row>
    <row r="647" ht="17" customHeight="1" spans="2:11">
      <c r="B647" s="56">
        <v>20240535</v>
      </c>
      <c r="C647" s="56"/>
      <c r="D647" s="57" t="s">
        <v>610</v>
      </c>
      <c r="E647" s="57"/>
      <c r="F647" s="57" t="s">
        <v>1506</v>
      </c>
      <c r="G647" s="57"/>
      <c r="H647" s="58">
        <v>130.8</v>
      </c>
      <c r="I647" s="58">
        <v>6</v>
      </c>
      <c r="J647" s="5">
        <v>1</v>
      </c>
      <c r="K647" s="5" t="s">
        <v>2149</v>
      </c>
    </row>
    <row r="648" ht="17" customHeight="1" spans="2:11">
      <c r="B648" s="56">
        <v>20240535</v>
      </c>
      <c r="C648" s="56"/>
      <c r="D648" s="57" t="s">
        <v>1508</v>
      </c>
      <c r="E648" s="57"/>
      <c r="F648" s="57" t="s">
        <v>1507</v>
      </c>
      <c r="G648" s="57"/>
      <c r="H648" s="58">
        <v>127.2</v>
      </c>
      <c r="I648" s="58">
        <v>7</v>
      </c>
      <c r="J648" s="5">
        <v>1</v>
      </c>
      <c r="K648" s="5" t="s">
        <v>2149</v>
      </c>
    </row>
    <row r="649" ht="17" customHeight="1" spans="2:11">
      <c r="B649" s="56">
        <v>20240535</v>
      </c>
      <c r="C649" s="56"/>
      <c r="D649" s="57" t="s">
        <v>1510</v>
      </c>
      <c r="E649" s="57"/>
      <c r="F649" s="57" t="s">
        <v>1509</v>
      </c>
      <c r="G649" s="57"/>
      <c r="H649" s="58">
        <v>123.4</v>
      </c>
      <c r="I649" s="58">
        <v>8</v>
      </c>
      <c r="J649" s="5">
        <v>1</v>
      </c>
      <c r="K649" s="5" t="s">
        <v>2149</v>
      </c>
    </row>
    <row r="650" ht="17" customHeight="1" spans="2:11">
      <c r="B650" s="56">
        <v>20240535</v>
      </c>
      <c r="C650" s="56"/>
      <c r="D650" s="57" t="s">
        <v>1512</v>
      </c>
      <c r="E650" s="57"/>
      <c r="F650" s="57" t="s">
        <v>1511</v>
      </c>
      <c r="G650" s="57"/>
      <c r="H650" s="58">
        <v>122.8</v>
      </c>
      <c r="I650" s="58">
        <v>9</v>
      </c>
      <c r="J650" s="5">
        <v>1</v>
      </c>
      <c r="K650" s="5" t="s">
        <v>2149</v>
      </c>
    </row>
    <row r="651" ht="17" customHeight="1" spans="2:11">
      <c r="B651" s="56">
        <v>20240535</v>
      </c>
      <c r="C651" s="56"/>
      <c r="D651" s="57" t="s">
        <v>1515</v>
      </c>
      <c r="E651" s="57"/>
      <c r="F651" s="57" t="s">
        <v>1514</v>
      </c>
      <c r="G651" s="57"/>
      <c r="H651" s="58">
        <v>119.8</v>
      </c>
      <c r="I651" s="58">
        <v>10</v>
      </c>
      <c r="J651" s="5">
        <v>1</v>
      </c>
      <c r="K651" s="5" t="s">
        <v>2149</v>
      </c>
    </row>
    <row r="652" ht="17" customHeight="1" spans="2:11">
      <c r="B652" s="56">
        <v>20240535</v>
      </c>
      <c r="C652" s="56"/>
      <c r="D652" s="57" t="s">
        <v>1517</v>
      </c>
      <c r="E652" s="57"/>
      <c r="F652" s="57" t="s">
        <v>1516</v>
      </c>
      <c r="G652" s="57"/>
      <c r="H652" s="58">
        <v>113.6</v>
      </c>
      <c r="I652" s="58">
        <v>11</v>
      </c>
      <c r="J652" s="5">
        <v>1</v>
      </c>
      <c r="K652" s="5" t="s">
        <v>2149</v>
      </c>
    </row>
    <row r="653" ht="17" customHeight="1" spans="2:11">
      <c r="B653" s="56">
        <v>20240535</v>
      </c>
      <c r="C653" s="56"/>
      <c r="D653" s="57" t="s">
        <v>1519</v>
      </c>
      <c r="E653" s="57"/>
      <c r="F653" s="57" t="s">
        <v>1518</v>
      </c>
      <c r="G653" s="57"/>
      <c r="H653" s="58">
        <v>112.8</v>
      </c>
      <c r="I653" s="58">
        <v>12</v>
      </c>
      <c r="J653" s="5">
        <v>1</v>
      </c>
      <c r="K653" s="5" t="s">
        <v>2149</v>
      </c>
    </row>
    <row r="654" ht="17" customHeight="1" spans="2:11">
      <c r="B654" s="56">
        <v>20240535</v>
      </c>
      <c r="C654" s="56"/>
      <c r="D654" s="57" t="s">
        <v>1521</v>
      </c>
      <c r="E654" s="57"/>
      <c r="F654" s="57" t="s">
        <v>1520</v>
      </c>
      <c r="G654" s="57"/>
      <c r="H654" s="58">
        <v>110.2</v>
      </c>
      <c r="I654" s="58">
        <v>13</v>
      </c>
      <c r="J654" s="5">
        <v>1</v>
      </c>
      <c r="K654" s="5" t="s">
        <v>2149</v>
      </c>
    </row>
    <row r="655" ht="17" customHeight="1" spans="2:11">
      <c r="B655" s="56">
        <v>20240535</v>
      </c>
      <c r="C655" s="56"/>
      <c r="D655" s="57" t="s">
        <v>1523</v>
      </c>
      <c r="E655" s="57"/>
      <c r="F655" s="57" t="s">
        <v>1522</v>
      </c>
      <c r="G655" s="57"/>
      <c r="H655" s="58">
        <v>101.2</v>
      </c>
      <c r="I655" s="58">
        <v>14</v>
      </c>
      <c r="J655" s="5">
        <v>1</v>
      </c>
      <c r="K655" s="5" t="s">
        <v>2149</v>
      </c>
    </row>
    <row r="656" ht="17" customHeight="1" spans="2:11">
      <c r="B656" s="56">
        <v>20240535</v>
      </c>
      <c r="C656" s="56"/>
      <c r="D656" s="57" t="s">
        <v>1525</v>
      </c>
      <c r="E656" s="57"/>
      <c r="F656" s="57" t="s">
        <v>1524</v>
      </c>
      <c r="G656" s="57"/>
      <c r="H656" s="58">
        <v>97.2</v>
      </c>
      <c r="I656" s="58">
        <v>15</v>
      </c>
      <c r="J656" s="5">
        <v>1</v>
      </c>
      <c r="K656" s="5" t="s">
        <v>2149</v>
      </c>
    </row>
    <row r="657" ht="17" customHeight="1" spans="2:11">
      <c r="B657" s="56">
        <v>20240535</v>
      </c>
      <c r="C657" s="56"/>
      <c r="D657" s="57" t="s">
        <v>1527</v>
      </c>
      <c r="E657" s="57"/>
      <c r="F657" s="57" t="s">
        <v>1526</v>
      </c>
      <c r="G657" s="57"/>
      <c r="H657" s="58">
        <v>89.6</v>
      </c>
      <c r="I657" s="58">
        <v>16</v>
      </c>
      <c r="J657" s="5">
        <v>1</v>
      </c>
      <c r="K657" s="5" t="s">
        <v>2149</v>
      </c>
    </row>
    <row r="658" ht="17" customHeight="1" spans="2:11">
      <c r="B658" s="56">
        <v>20240535</v>
      </c>
      <c r="C658" s="56"/>
      <c r="D658" s="57" t="s">
        <v>1530</v>
      </c>
      <c r="E658" s="57"/>
      <c r="F658" s="57" t="s">
        <v>1529</v>
      </c>
      <c r="G658" s="57"/>
      <c r="H658" s="58">
        <v>87.8</v>
      </c>
      <c r="I658" s="58">
        <v>17</v>
      </c>
      <c r="J658" s="5">
        <v>1</v>
      </c>
      <c r="K658" s="5" t="s">
        <v>2149</v>
      </c>
    </row>
    <row r="659" ht="17" customHeight="1" spans="2:11">
      <c r="B659" s="56">
        <v>20240535</v>
      </c>
      <c r="C659" s="56"/>
      <c r="D659" s="57" t="s">
        <v>1533</v>
      </c>
      <c r="E659" s="57"/>
      <c r="F659" s="57" t="s">
        <v>1532</v>
      </c>
      <c r="G659" s="57"/>
      <c r="H659" s="58">
        <v>82.4</v>
      </c>
      <c r="I659" s="58">
        <v>18</v>
      </c>
      <c r="J659" s="5">
        <v>1</v>
      </c>
      <c r="K659" s="5" t="s">
        <v>2149</v>
      </c>
    </row>
    <row r="660" ht="17" customHeight="1" spans="2:11">
      <c r="B660" s="56">
        <v>20240535</v>
      </c>
      <c r="C660" s="56"/>
      <c r="D660" s="57" t="s">
        <v>1490</v>
      </c>
      <c r="E660" s="57"/>
      <c r="F660" s="57" t="s">
        <v>1489</v>
      </c>
      <c r="G660" s="57"/>
      <c r="H660" s="57" t="s">
        <v>23</v>
      </c>
      <c r="I660" s="57" t="s">
        <v>24</v>
      </c>
      <c r="J660" s="5">
        <v>1</v>
      </c>
      <c r="K660" s="5" t="s">
        <v>2149</v>
      </c>
    </row>
    <row r="661" ht="17" customHeight="1" spans="2:11">
      <c r="B661" s="56">
        <v>20240535</v>
      </c>
      <c r="C661" s="56"/>
      <c r="D661" s="57" t="s">
        <v>1492</v>
      </c>
      <c r="E661" s="57"/>
      <c r="F661" s="57" t="s">
        <v>1491</v>
      </c>
      <c r="G661" s="57"/>
      <c r="H661" s="57" t="s">
        <v>23</v>
      </c>
      <c r="I661" s="57" t="s">
        <v>24</v>
      </c>
      <c r="J661" s="5">
        <v>1</v>
      </c>
      <c r="K661" s="5" t="s">
        <v>2149</v>
      </c>
    </row>
    <row r="662" ht="17" customHeight="1" spans="2:11">
      <c r="B662" s="56">
        <v>20240535</v>
      </c>
      <c r="C662" s="56"/>
      <c r="D662" s="57" t="s">
        <v>1494</v>
      </c>
      <c r="E662" s="57"/>
      <c r="F662" s="57" t="s">
        <v>1493</v>
      </c>
      <c r="G662" s="57"/>
      <c r="H662" s="57" t="s">
        <v>23</v>
      </c>
      <c r="I662" s="57" t="s">
        <v>24</v>
      </c>
      <c r="J662" s="5">
        <v>1</v>
      </c>
      <c r="K662" s="5" t="s">
        <v>2149</v>
      </c>
    </row>
    <row r="663" ht="17" customHeight="1" spans="2:11">
      <c r="B663" s="59">
        <v>20240536</v>
      </c>
      <c r="C663" s="59"/>
      <c r="D663" s="60" t="s">
        <v>1545</v>
      </c>
      <c r="E663" s="60"/>
      <c r="F663" s="60" t="s">
        <v>1544</v>
      </c>
      <c r="G663" s="60"/>
      <c r="H663" s="61">
        <v>150</v>
      </c>
      <c r="I663" s="61">
        <v>1</v>
      </c>
      <c r="J663" s="5">
        <v>1</v>
      </c>
      <c r="K663" s="5" t="s">
        <v>2148</v>
      </c>
    </row>
    <row r="664" ht="17" customHeight="1" spans="2:11">
      <c r="B664" s="59">
        <v>20240536</v>
      </c>
      <c r="C664" s="59"/>
      <c r="D664" s="60" t="s">
        <v>1548</v>
      </c>
      <c r="E664" s="60"/>
      <c r="F664" s="60" t="s">
        <v>1547</v>
      </c>
      <c r="G664" s="60"/>
      <c r="H664" s="61">
        <v>144.2</v>
      </c>
      <c r="I664" s="61">
        <v>2</v>
      </c>
      <c r="J664" s="5">
        <v>1</v>
      </c>
      <c r="K664" s="5" t="s">
        <v>2148</v>
      </c>
    </row>
    <row r="665" ht="17" customHeight="1" spans="2:11">
      <c r="B665" s="59">
        <v>20240536</v>
      </c>
      <c r="C665" s="59"/>
      <c r="D665" s="60" t="s">
        <v>1550</v>
      </c>
      <c r="E665" s="60"/>
      <c r="F665" s="60" t="s">
        <v>1549</v>
      </c>
      <c r="G665" s="60"/>
      <c r="H665" s="61">
        <v>129.8</v>
      </c>
      <c r="I665" s="61">
        <v>3</v>
      </c>
      <c r="J665" s="5">
        <v>1</v>
      </c>
      <c r="K665" s="5" t="s">
        <v>2148</v>
      </c>
    </row>
    <row r="666" ht="17" customHeight="1" spans="2:11">
      <c r="B666" s="59">
        <v>20240536</v>
      </c>
      <c r="C666" s="59"/>
      <c r="D666" s="60" t="s">
        <v>1553</v>
      </c>
      <c r="E666" s="60"/>
      <c r="F666" s="60" t="s">
        <v>1552</v>
      </c>
      <c r="G666" s="60"/>
      <c r="H666" s="61">
        <v>127.6</v>
      </c>
      <c r="I666" s="61">
        <v>4</v>
      </c>
      <c r="J666" s="5">
        <v>1</v>
      </c>
      <c r="K666" s="5" t="s">
        <v>2149</v>
      </c>
    </row>
    <row r="667" ht="17" customHeight="1" spans="2:11">
      <c r="B667" s="59">
        <v>20240536</v>
      </c>
      <c r="C667" s="59"/>
      <c r="D667" s="60" t="s">
        <v>1555</v>
      </c>
      <c r="E667" s="60"/>
      <c r="F667" s="60" t="s">
        <v>1554</v>
      </c>
      <c r="G667" s="60"/>
      <c r="H667" s="61">
        <v>125.4</v>
      </c>
      <c r="I667" s="61">
        <v>5</v>
      </c>
      <c r="J667" s="5">
        <v>1</v>
      </c>
      <c r="K667" s="5" t="s">
        <v>2149</v>
      </c>
    </row>
    <row r="668" ht="17" customHeight="1" spans="2:11">
      <c r="B668" s="59">
        <v>20240536</v>
      </c>
      <c r="C668" s="59"/>
      <c r="D668" s="60" t="s">
        <v>1558</v>
      </c>
      <c r="E668" s="60"/>
      <c r="F668" s="60" t="s">
        <v>1557</v>
      </c>
      <c r="G668" s="60"/>
      <c r="H668" s="61">
        <v>124.6</v>
      </c>
      <c r="I668" s="61">
        <v>6</v>
      </c>
      <c r="J668" s="5">
        <v>1</v>
      </c>
      <c r="K668" s="5" t="s">
        <v>2149</v>
      </c>
    </row>
    <row r="669" ht="17" customHeight="1" spans="2:11">
      <c r="B669" s="59">
        <v>20240536</v>
      </c>
      <c r="C669" s="59"/>
      <c r="D669" s="60" t="s">
        <v>1560</v>
      </c>
      <c r="E669" s="60"/>
      <c r="F669" s="60" t="s">
        <v>1559</v>
      </c>
      <c r="G669" s="60"/>
      <c r="H669" s="61">
        <v>124.2</v>
      </c>
      <c r="I669" s="61">
        <v>7</v>
      </c>
      <c r="J669" s="5">
        <v>1</v>
      </c>
      <c r="K669" s="5" t="s">
        <v>2149</v>
      </c>
    </row>
    <row r="670" ht="17" customHeight="1" spans="2:11">
      <c r="B670" s="59">
        <v>20240536</v>
      </c>
      <c r="C670" s="59"/>
      <c r="D670" s="60" t="s">
        <v>1562</v>
      </c>
      <c r="E670" s="60"/>
      <c r="F670" s="60" t="s">
        <v>1561</v>
      </c>
      <c r="G670" s="60"/>
      <c r="H670" s="61">
        <v>123.8</v>
      </c>
      <c r="I670" s="61">
        <v>8</v>
      </c>
      <c r="J670" s="5">
        <v>1</v>
      </c>
      <c r="K670" s="5" t="s">
        <v>2149</v>
      </c>
    </row>
    <row r="671" ht="17" customHeight="1" spans="2:11">
      <c r="B671" s="59">
        <v>20240536</v>
      </c>
      <c r="C671" s="59"/>
      <c r="D671" s="60" t="s">
        <v>1564</v>
      </c>
      <c r="E671" s="60"/>
      <c r="F671" s="60" t="s">
        <v>1563</v>
      </c>
      <c r="G671" s="60"/>
      <c r="H671" s="61">
        <v>121.6</v>
      </c>
      <c r="I671" s="61">
        <v>9</v>
      </c>
      <c r="J671" s="5">
        <v>1</v>
      </c>
      <c r="K671" s="5" t="s">
        <v>2149</v>
      </c>
    </row>
    <row r="672" ht="17" customHeight="1" spans="2:11">
      <c r="B672" s="59">
        <v>20240536</v>
      </c>
      <c r="C672" s="59"/>
      <c r="D672" s="60" t="s">
        <v>1566</v>
      </c>
      <c r="E672" s="60"/>
      <c r="F672" s="60" t="s">
        <v>1565</v>
      </c>
      <c r="G672" s="60"/>
      <c r="H672" s="61">
        <v>121.4</v>
      </c>
      <c r="I672" s="61">
        <v>10</v>
      </c>
      <c r="J672" s="5">
        <v>1</v>
      </c>
      <c r="K672" s="5" t="s">
        <v>2149</v>
      </c>
    </row>
    <row r="673" ht="17" customHeight="1" spans="2:11">
      <c r="B673" s="59">
        <v>20240536</v>
      </c>
      <c r="C673" s="59"/>
      <c r="D673" s="60" t="s">
        <v>1568</v>
      </c>
      <c r="E673" s="60"/>
      <c r="F673" s="60" t="s">
        <v>1567</v>
      </c>
      <c r="G673" s="60"/>
      <c r="H673" s="61">
        <v>117.6</v>
      </c>
      <c r="I673" s="61">
        <v>11</v>
      </c>
      <c r="J673" s="5">
        <v>1</v>
      </c>
      <c r="K673" s="5" t="s">
        <v>2149</v>
      </c>
    </row>
    <row r="674" ht="17" customHeight="1" spans="2:11">
      <c r="B674" s="59">
        <v>20240536</v>
      </c>
      <c r="C674" s="59"/>
      <c r="D674" s="60" t="s">
        <v>1570</v>
      </c>
      <c r="E674" s="60"/>
      <c r="F674" s="60" t="s">
        <v>1569</v>
      </c>
      <c r="G674" s="60"/>
      <c r="H674" s="61">
        <v>116.2</v>
      </c>
      <c r="I674" s="61">
        <v>12</v>
      </c>
      <c r="J674" s="5">
        <v>1</v>
      </c>
      <c r="K674" s="5" t="s">
        <v>2149</v>
      </c>
    </row>
    <row r="675" ht="17" customHeight="1" spans="2:11">
      <c r="B675" s="59">
        <v>20240536</v>
      </c>
      <c r="C675" s="59"/>
      <c r="D675" s="60" t="s">
        <v>1572</v>
      </c>
      <c r="E675" s="60"/>
      <c r="F675" s="60" t="s">
        <v>1571</v>
      </c>
      <c r="G675" s="60"/>
      <c r="H675" s="61">
        <v>115.8</v>
      </c>
      <c r="I675" s="61">
        <v>13</v>
      </c>
      <c r="J675" s="5">
        <v>1</v>
      </c>
      <c r="K675" s="5" t="s">
        <v>2149</v>
      </c>
    </row>
    <row r="676" ht="17" customHeight="1" spans="2:11">
      <c r="B676" s="59">
        <v>20240536</v>
      </c>
      <c r="C676" s="59"/>
      <c r="D676" s="60" t="s">
        <v>1574</v>
      </c>
      <c r="E676" s="60"/>
      <c r="F676" s="60" t="s">
        <v>1573</v>
      </c>
      <c r="G676" s="60"/>
      <c r="H676" s="61">
        <v>115.6</v>
      </c>
      <c r="I676" s="61">
        <v>14</v>
      </c>
      <c r="J676" s="5">
        <v>1</v>
      </c>
      <c r="K676" s="5" t="s">
        <v>2149</v>
      </c>
    </row>
    <row r="677" ht="17" customHeight="1" spans="2:11">
      <c r="B677" s="59">
        <v>20240536</v>
      </c>
      <c r="C677" s="59"/>
      <c r="D677" s="60" t="s">
        <v>1576</v>
      </c>
      <c r="E677" s="60"/>
      <c r="F677" s="60" t="s">
        <v>1575</v>
      </c>
      <c r="G677" s="60"/>
      <c r="H677" s="61">
        <v>112</v>
      </c>
      <c r="I677" s="61">
        <v>15</v>
      </c>
      <c r="J677" s="5">
        <v>1</v>
      </c>
      <c r="K677" s="5" t="s">
        <v>2149</v>
      </c>
    </row>
    <row r="678" ht="17" customHeight="1" spans="2:11">
      <c r="B678" s="59">
        <v>20240536</v>
      </c>
      <c r="C678" s="59"/>
      <c r="D678" s="60" t="s">
        <v>1578</v>
      </c>
      <c r="E678" s="60"/>
      <c r="F678" s="60" t="s">
        <v>1577</v>
      </c>
      <c r="G678" s="60"/>
      <c r="H678" s="61">
        <v>111.4</v>
      </c>
      <c r="I678" s="61">
        <v>16</v>
      </c>
      <c r="J678" s="5">
        <v>1</v>
      </c>
      <c r="K678" s="5" t="s">
        <v>2149</v>
      </c>
    </row>
    <row r="679" ht="17" customHeight="1" spans="2:11">
      <c r="B679" s="59">
        <v>20240536</v>
      </c>
      <c r="C679" s="59"/>
      <c r="D679" s="60" t="s">
        <v>1580</v>
      </c>
      <c r="E679" s="60"/>
      <c r="F679" s="60" t="s">
        <v>1579</v>
      </c>
      <c r="G679" s="60"/>
      <c r="H679" s="61">
        <v>111</v>
      </c>
      <c r="I679" s="61">
        <v>17</v>
      </c>
      <c r="J679" s="5">
        <v>1</v>
      </c>
      <c r="K679" s="5" t="s">
        <v>2149</v>
      </c>
    </row>
    <row r="680" ht="17" customHeight="1" spans="2:11">
      <c r="B680" s="59">
        <v>20240536</v>
      </c>
      <c r="C680" s="59"/>
      <c r="D680" s="60" t="s">
        <v>1582</v>
      </c>
      <c r="E680" s="60"/>
      <c r="F680" s="60" t="s">
        <v>1581</v>
      </c>
      <c r="G680" s="60"/>
      <c r="H680" s="61">
        <v>109.2</v>
      </c>
      <c r="I680" s="61">
        <v>18</v>
      </c>
      <c r="J680" s="5">
        <v>1</v>
      </c>
      <c r="K680" s="5" t="s">
        <v>2149</v>
      </c>
    </row>
    <row r="681" ht="17" customHeight="1" spans="2:11">
      <c r="B681" s="59">
        <v>20240536</v>
      </c>
      <c r="C681" s="59"/>
      <c r="D681" s="60" t="s">
        <v>1584</v>
      </c>
      <c r="E681" s="60"/>
      <c r="F681" s="60" t="s">
        <v>1583</v>
      </c>
      <c r="G681" s="60"/>
      <c r="H681" s="61">
        <v>101</v>
      </c>
      <c r="I681" s="61">
        <v>19</v>
      </c>
      <c r="J681" s="5">
        <v>1</v>
      </c>
      <c r="K681" s="5" t="s">
        <v>2149</v>
      </c>
    </row>
    <row r="682" ht="17" customHeight="1" spans="2:11">
      <c r="B682" s="59">
        <v>20240536</v>
      </c>
      <c r="C682" s="59"/>
      <c r="D682" s="60" t="s">
        <v>1586</v>
      </c>
      <c r="E682" s="60"/>
      <c r="F682" s="60" t="s">
        <v>1585</v>
      </c>
      <c r="G682" s="60"/>
      <c r="H682" s="61">
        <v>100</v>
      </c>
      <c r="I682" s="61">
        <v>20</v>
      </c>
      <c r="J682" s="5">
        <v>1</v>
      </c>
      <c r="K682" s="5" t="s">
        <v>2149</v>
      </c>
    </row>
    <row r="683" ht="17" customHeight="1" spans="2:11">
      <c r="B683" s="59">
        <v>20240536</v>
      </c>
      <c r="C683" s="59"/>
      <c r="D683" s="60" t="s">
        <v>1588</v>
      </c>
      <c r="E683" s="60"/>
      <c r="F683" s="60" t="s">
        <v>1587</v>
      </c>
      <c r="G683" s="60"/>
      <c r="H683" s="61">
        <v>98.6</v>
      </c>
      <c r="I683" s="61">
        <v>21</v>
      </c>
      <c r="J683" s="5">
        <v>1</v>
      </c>
      <c r="K683" s="5" t="s">
        <v>2149</v>
      </c>
    </row>
    <row r="684" ht="17" customHeight="1" spans="2:11">
      <c r="B684" s="59">
        <v>20240536</v>
      </c>
      <c r="C684" s="59"/>
      <c r="D684" s="60" t="s">
        <v>1590</v>
      </c>
      <c r="E684" s="60"/>
      <c r="F684" s="60" t="s">
        <v>1589</v>
      </c>
      <c r="G684" s="60"/>
      <c r="H684" s="61">
        <v>96.8</v>
      </c>
      <c r="I684" s="61">
        <v>22</v>
      </c>
      <c r="J684" s="5">
        <v>1</v>
      </c>
      <c r="K684" s="5" t="s">
        <v>2149</v>
      </c>
    </row>
    <row r="685" ht="17" customHeight="1" spans="2:11">
      <c r="B685" s="59">
        <v>20240536</v>
      </c>
      <c r="C685" s="59"/>
      <c r="D685" s="60" t="s">
        <v>1592</v>
      </c>
      <c r="E685" s="60"/>
      <c r="F685" s="60" t="s">
        <v>1591</v>
      </c>
      <c r="G685" s="60"/>
      <c r="H685" s="61">
        <v>95</v>
      </c>
      <c r="I685" s="61">
        <v>23</v>
      </c>
      <c r="J685" s="5">
        <v>1</v>
      </c>
      <c r="K685" s="5" t="s">
        <v>2149</v>
      </c>
    </row>
    <row r="686" ht="17" customHeight="1" spans="2:11">
      <c r="B686" s="59">
        <v>20240536</v>
      </c>
      <c r="C686" s="59"/>
      <c r="D686" s="60" t="s">
        <v>1535</v>
      </c>
      <c r="E686" s="60"/>
      <c r="F686" s="60" t="s">
        <v>1534</v>
      </c>
      <c r="G686" s="60"/>
      <c r="H686" s="60" t="s">
        <v>23</v>
      </c>
      <c r="I686" s="60" t="s">
        <v>24</v>
      </c>
      <c r="J686" s="5">
        <v>1</v>
      </c>
      <c r="K686" s="5" t="s">
        <v>2149</v>
      </c>
    </row>
    <row r="687" ht="17" customHeight="1" spans="2:11">
      <c r="B687" s="59">
        <v>20240536</v>
      </c>
      <c r="C687" s="59"/>
      <c r="D687" s="60" t="s">
        <v>1537</v>
      </c>
      <c r="E687" s="60"/>
      <c r="F687" s="60" t="s">
        <v>1536</v>
      </c>
      <c r="G687" s="60"/>
      <c r="H687" s="60" t="s">
        <v>23</v>
      </c>
      <c r="I687" s="60" t="s">
        <v>24</v>
      </c>
      <c r="J687" s="5">
        <v>1</v>
      </c>
      <c r="K687" s="5" t="s">
        <v>2149</v>
      </c>
    </row>
    <row r="688" ht="17" customHeight="1" spans="2:11">
      <c r="B688" s="59">
        <v>20240536</v>
      </c>
      <c r="C688" s="59"/>
      <c r="D688" s="60" t="s">
        <v>1539</v>
      </c>
      <c r="E688" s="60"/>
      <c r="F688" s="60" t="s">
        <v>1538</v>
      </c>
      <c r="G688" s="60"/>
      <c r="H688" s="60" t="s">
        <v>23</v>
      </c>
      <c r="I688" s="60" t="s">
        <v>24</v>
      </c>
      <c r="J688" s="5">
        <v>1</v>
      </c>
      <c r="K688" s="5" t="s">
        <v>2149</v>
      </c>
    </row>
    <row r="689" ht="17" customHeight="1" spans="2:11">
      <c r="B689" s="59">
        <v>20240536</v>
      </c>
      <c r="C689" s="59"/>
      <c r="D689" s="60" t="s">
        <v>1541</v>
      </c>
      <c r="E689" s="60"/>
      <c r="F689" s="60" t="s">
        <v>1540</v>
      </c>
      <c r="G689" s="60"/>
      <c r="H689" s="60" t="s">
        <v>23</v>
      </c>
      <c r="I689" s="60" t="s">
        <v>24</v>
      </c>
      <c r="J689" s="5">
        <v>1</v>
      </c>
      <c r="K689" s="5" t="s">
        <v>2149</v>
      </c>
    </row>
    <row r="690" ht="17" customHeight="1" spans="2:11">
      <c r="B690" s="59">
        <v>20240536</v>
      </c>
      <c r="C690" s="59"/>
      <c r="D690" s="60" t="s">
        <v>1543</v>
      </c>
      <c r="E690" s="60"/>
      <c r="F690" s="60" t="s">
        <v>1542</v>
      </c>
      <c r="G690" s="60"/>
      <c r="H690" s="60" t="s">
        <v>23</v>
      </c>
      <c r="I690" s="60" t="s">
        <v>24</v>
      </c>
      <c r="J690" s="5">
        <v>1</v>
      </c>
      <c r="K690" s="5" t="s">
        <v>2149</v>
      </c>
    </row>
    <row r="691" ht="17" customHeight="1" spans="2:11">
      <c r="B691" s="50">
        <v>20240537</v>
      </c>
      <c r="C691" s="50"/>
      <c r="D691" s="51" t="s">
        <v>1598</v>
      </c>
      <c r="E691" s="51"/>
      <c r="F691" s="51" t="s">
        <v>1597</v>
      </c>
      <c r="G691" s="51"/>
      <c r="H691" s="52">
        <v>155.4</v>
      </c>
      <c r="I691" s="52">
        <v>1</v>
      </c>
      <c r="J691" s="5">
        <v>1</v>
      </c>
      <c r="K691" s="5" t="s">
        <v>2148</v>
      </c>
    </row>
    <row r="692" ht="17" customHeight="1" spans="2:11">
      <c r="B692" s="50">
        <v>20240537</v>
      </c>
      <c r="C692" s="50"/>
      <c r="D692" s="51" t="s">
        <v>1600</v>
      </c>
      <c r="E692" s="51"/>
      <c r="F692" s="51" t="s">
        <v>1599</v>
      </c>
      <c r="G692" s="51"/>
      <c r="H692" s="52">
        <v>153.8</v>
      </c>
      <c r="I692" s="52">
        <v>2</v>
      </c>
      <c r="J692" s="5">
        <v>1</v>
      </c>
      <c r="K692" s="5" t="s">
        <v>2148</v>
      </c>
    </row>
    <row r="693" ht="17" customHeight="1" spans="2:11">
      <c r="B693" s="50">
        <v>20240537</v>
      </c>
      <c r="C693" s="50"/>
      <c r="D693" s="51" t="s">
        <v>1603</v>
      </c>
      <c r="E693" s="51"/>
      <c r="F693" s="51" t="s">
        <v>1602</v>
      </c>
      <c r="G693" s="51"/>
      <c r="H693" s="52">
        <v>142.8</v>
      </c>
      <c r="I693" s="52">
        <v>3</v>
      </c>
      <c r="J693" s="5">
        <v>1</v>
      </c>
      <c r="K693" s="5" t="s">
        <v>2148</v>
      </c>
    </row>
    <row r="694" ht="17" customHeight="1" spans="2:11">
      <c r="B694" s="50">
        <v>20240537</v>
      </c>
      <c r="C694" s="50"/>
      <c r="D694" s="51" t="s">
        <v>1606</v>
      </c>
      <c r="E694" s="51"/>
      <c r="F694" s="51" t="s">
        <v>1605</v>
      </c>
      <c r="G694" s="51"/>
      <c r="H694" s="52">
        <v>142.6</v>
      </c>
      <c r="I694" s="52">
        <v>4</v>
      </c>
      <c r="J694" s="5">
        <v>1</v>
      </c>
      <c r="K694" s="5" t="s">
        <v>2149</v>
      </c>
    </row>
    <row r="695" ht="17" customHeight="1" spans="2:11">
      <c r="B695" s="50">
        <v>20240537</v>
      </c>
      <c r="C695" s="50"/>
      <c r="D695" s="51" t="s">
        <v>1608</v>
      </c>
      <c r="E695" s="51"/>
      <c r="F695" s="51" t="s">
        <v>1607</v>
      </c>
      <c r="G695" s="51"/>
      <c r="H695" s="52">
        <v>135.4</v>
      </c>
      <c r="I695" s="52">
        <v>5</v>
      </c>
      <c r="J695" s="5">
        <v>1</v>
      </c>
      <c r="K695" s="5" t="s">
        <v>2149</v>
      </c>
    </row>
    <row r="696" ht="17" customHeight="1" spans="2:11">
      <c r="B696" s="50">
        <v>20240537</v>
      </c>
      <c r="C696" s="50"/>
      <c r="D696" s="51" t="s">
        <v>1610</v>
      </c>
      <c r="E696" s="51"/>
      <c r="F696" s="51" t="s">
        <v>1609</v>
      </c>
      <c r="G696" s="51"/>
      <c r="H696" s="52">
        <v>134.4</v>
      </c>
      <c r="I696" s="52">
        <v>6</v>
      </c>
      <c r="J696" s="5">
        <v>1</v>
      </c>
      <c r="K696" s="5" t="s">
        <v>2149</v>
      </c>
    </row>
    <row r="697" ht="17" customHeight="1" spans="2:11">
      <c r="B697" s="50">
        <v>20240537</v>
      </c>
      <c r="C697" s="50"/>
      <c r="D697" s="51" t="s">
        <v>1612</v>
      </c>
      <c r="E697" s="51"/>
      <c r="F697" s="51" t="s">
        <v>1611</v>
      </c>
      <c r="G697" s="51"/>
      <c r="H697" s="52">
        <v>130.6</v>
      </c>
      <c r="I697" s="52">
        <v>7</v>
      </c>
      <c r="J697" s="5">
        <v>1</v>
      </c>
      <c r="K697" s="5" t="s">
        <v>2149</v>
      </c>
    </row>
    <row r="698" ht="17" customHeight="1" spans="2:11">
      <c r="B698" s="50">
        <v>20240537</v>
      </c>
      <c r="C698" s="50"/>
      <c r="D698" s="51" t="s">
        <v>1614</v>
      </c>
      <c r="E698" s="51"/>
      <c r="F698" s="51" t="s">
        <v>1613</v>
      </c>
      <c r="G698" s="51"/>
      <c r="H698" s="52">
        <v>127.8</v>
      </c>
      <c r="I698" s="52">
        <v>8</v>
      </c>
      <c r="J698" s="5">
        <v>1</v>
      </c>
      <c r="K698" s="5" t="s">
        <v>2149</v>
      </c>
    </row>
    <row r="699" ht="17" customHeight="1" spans="2:11">
      <c r="B699" s="50">
        <v>20240537</v>
      </c>
      <c r="C699" s="50"/>
      <c r="D699" s="51" t="s">
        <v>1616</v>
      </c>
      <c r="E699" s="51"/>
      <c r="F699" s="51" t="s">
        <v>1615</v>
      </c>
      <c r="G699" s="51"/>
      <c r="H699" s="52">
        <v>127.6</v>
      </c>
      <c r="I699" s="52">
        <v>9</v>
      </c>
      <c r="J699" s="5">
        <v>1</v>
      </c>
      <c r="K699" s="5" t="s">
        <v>2149</v>
      </c>
    </row>
    <row r="700" ht="17" customHeight="1" spans="2:11">
      <c r="B700" s="50">
        <v>20240537</v>
      </c>
      <c r="C700" s="50"/>
      <c r="D700" s="51" t="s">
        <v>1619</v>
      </c>
      <c r="E700" s="51"/>
      <c r="F700" s="51" t="s">
        <v>1618</v>
      </c>
      <c r="G700" s="51"/>
      <c r="H700" s="52">
        <v>123.2</v>
      </c>
      <c r="I700" s="52">
        <v>10</v>
      </c>
      <c r="J700" s="5">
        <v>1</v>
      </c>
      <c r="K700" s="5" t="s">
        <v>2149</v>
      </c>
    </row>
    <row r="701" ht="17" customHeight="1" spans="2:11">
      <c r="B701" s="50">
        <v>20240537</v>
      </c>
      <c r="C701" s="50"/>
      <c r="D701" s="51" t="s">
        <v>1621</v>
      </c>
      <c r="E701" s="51"/>
      <c r="F701" s="51" t="s">
        <v>1620</v>
      </c>
      <c r="G701" s="51"/>
      <c r="H701" s="52">
        <v>122.6</v>
      </c>
      <c r="I701" s="52">
        <v>11</v>
      </c>
      <c r="J701" s="5">
        <v>1</v>
      </c>
      <c r="K701" s="5" t="s">
        <v>2149</v>
      </c>
    </row>
    <row r="702" ht="17" customHeight="1" spans="2:11">
      <c r="B702" s="50">
        <v>20240537</v>
      </c>
      <c r="C702" s="50"/>
      <c r="D702" s="51" t="s">
        <v>1623</v>
      </c>
      <c r="E702" s="51"/>
      <c r="F702" s="51" t="s">
        <v>1622</v>
      </c>
      <c r="G702" s="51"/>
      <c r="H702" s="52">
        <v>121.8</v>
      </c>
      <c r="I702" s="52">
        <v>12</v>
      </c>
      <c r="J702" s="5">
        <v>1</v>
      </c>
      <c r="K702" s="5" t="s">
        <v>2149</v>
      </c>
    </row>
    <row r="703" ht="17" customHeight="1" spans="2:11">
      <c r="B703" s="50">
        <v>20240537</v>
      </c>
      <c r="C703" s="50"/>
      <c r="D703" s="51" t="s">
        <v>1625</v>
      </c>
      <c r="E703" s="51"/>
      <c r="F703" s="51" t="s">
        <v>1624</v>
      </c>
      <c r="G703" s="51"/>
      <c r="H703" s="52">
        <v>121.8</v>
      </c>
      <c r="I703" s="52">
        <v>12</v>
      </c>
      <c r="J703" s="5">
        <v>1</v>
      </c>
      <c r="K703" s="5" t="s">
        <v>2149</v>
      </c>
    </row>
    <row r="704" ht="17" customHeight="1" spans="2:11">
      <c r="B704" s="50">
        <v>20240537</v>
      </c>
      <c r="C704" s="50"/>
      <c r="D704" s="51" t="s">
        <v>1627</v>
      </c>
      <c r="E704" s="51"/>
      <c r="F704" s="51" t="s">
        <v>1626</v>
      </c>
      <c r="G704" s="51"/>
      <c r="H704" s="52">
        <v>121.6</v>
      </c>
      <c r="I704" s="52">
        <v>14</v>
      </c>
      <c r="J704" s="5">
        <v>1</v>
      </c>
      <c r="K704" s="5" t="s">
        <v>2149</v>
      </c>
    </row>
    <row r="705" ht="17" customHeight="1" spans="2:11">
      <c r="B705" s="50">
        <v>20240537</v>
      </c>
      <c r="C705" s="50"/>
      <c r="D705" s="51" t="s">
        <v>1629</v>
      </c>
      <c r="E705" s="51"/>
      <c r="F705" s="51" t="s">
        <v>1628</v>
      </c>
      <c r="G705" s="51"/>
      <c r="H705" s="52">
        <v>121.4</v>
      </c>
      <c r="I705" s="52">
        <v>15</v>
      </c>
      <c r="J705" s="5">
        <v>1</v>
      </c>
      <c r="K705" s="5" t="s">
        <v>2149</v>
      </c>
    </row>
    <row r="706" ht="17" customHeight="1" spans="2:11">
      <c r="B706" s="50">
        <v>20240537</v>
      </c>
      <c r="C706" s="50"/>
      <c r="D706" s="51" t="s">
        <v>1631</v>
      </c>
      <c r="E706" s="51"/>
      <c r="F706" s="51" t="s">
        <v>1630</v>
      </c>
      <c r="G706" s="51"/>
      <c r="H706" s="52">
        <v>120.6</v>
      </c>
      <c r="I706" s="52">
        <v>16</v>
      </c>
      <c r="J706" s="5">
        <v>1</v>
      </c>
      <c r="K706" s="5" t="s">
        <v>2149</v>
      </c>
    </row>
    <row r="707" ht="17" customHeight="1" spans="2:11">
      <c r="B707" s="50">
        <v>20240537</v>
      </c>
      <c r="C707" s="50"/>
      <c r="D707" s="51" t="s">
        <v>1633</v>
      </c>
      <c r="E707" s="51"/>
      <c r="F707" s="51" t="s">
        <v>1632</v>
      </c>
      <c r="G707" s="51"/>
      <c r="H707" s="52">
        <v>117.6</v>
      </c>
      <c r="I707" s="52">
        <v>17</v>
      </c>
      <c r="J707" s="5">
        <v>1</v>
      </c>
      <c r="K707" s="5" t="s">
        <v>2149</v>
      </c>
    </row>
    <row r="708" ht="17" customHeight="1" spans="2:11">
      <c r="B708" s="50">
        <v>20240537</v>
      </c>
      <c r="C708" s="50"/>
      <c r="D708" s="51" t="s">
        <v>1635</v>
      </c>
      <c r="E708" s="51"/>
      <c r="F708" s="51" t="s">
        <v>1634</v>
      </c>
      <c r="G708" s="51"/>
      <c r="H708" s="52">
        <v>115.4</v>
      </c>
      <c r="I708" s="52">
        <v>18</v>
      </c>
      <c r="J708" s="5">
        <v>1</v>
      </c>
      <c r="K708" s="5" t="s">
        <v>2149</v>
      </c>
    </row>
    <row r="709" ht="17" customHeight="1" spans="2:11">
      <c r="B709" s="50">
        <v>20240537</v>
      </c>
      <c r="C709" s="50"/>
      <c r="D709" s="51" t="s">
        <v>1637</v>
      </c>
      <c r="E709" s="51"/>
      <c r="F709" s="51" t="s">
        <v>1636</v>
      </c>
      <c r="G709" s="51"/>
      <c r="H709" s="52">
        <v>112.8</v>
      </c>
      <c r="I709" s="52">
        <v>19</v>
      </c>
      <c r="J709" s="5">
        <v>1</v>
      </c>
      <c r="K709" s="5" t="s">
        <v>2149</v>
      </c>
    </row>
    <row r="710" ht="17" customHeight="1" spans="2:11">
      <c r="B710" s="50">
        <v>20240537</v>
      </c>
      <c r="C710" s="50"/>
      <c r="D710" s="51" t="s">
        <v>1639</v>
      </c>
      <c r="E710" s="51"/>
      <c r="F710" s="51" t="s">
        <v>1638</v>
      </c>
      <c r="G710" s="51"/>
      <c r="H710" s="52">
        <v>105.8</v>
      </c>
      <c r="I710" s="52">
        <v>20</v>
      </c>
      <c r="J710" s="5">
        <v>1</v>
      </c>
      <c r="K710" s="5" t="s">
        <v>2149</v>
      </c>
    </row>
    <row r="711" ht="17" customHeight="1" spans="2:11">
      <c r="B711" s="50">
        <v>20240537</v>
      </c>
      <c r="C711" s="50"/>
      <c r="D711" s="51" t="s">
        <v>1641</v>
      </c>
      <c r="E711" s="51"/>
      <c r="F711" s="51" t="s">
        <v>1640</v>
      </c>
      <c r="G711" s="51"/>
      <c r="H711" s="52">
        <v>105.4</v>
      </c>
      <c r="I711" s="52">
        <v>21</v>
      </c>
      <c r="J711" s="5">
        <v>1</v>
      </c>
      <c r="K711" s="5" t="s">
        <v>2149</v>
      </c>
    </row>
    <row r="712" ht="17" customHeight="1" spans="2:11">
      <c r="B712" s="50">
        <v>20240537</v>
      </c>
      <c r="C712" s="50"/>
      <c r="D712" s="51" t="s">
        <v>1643</v>
      </c>
      <c r="E712" s="51"/>
      <c r="F712" s="51" t="s">
        <v>1642</v>
      </c>
      <c r="G712" s="51"/>
      <c r="H712" s="52">
        <v>105</v>
      </c>
      <c r="I712" s="52">
        <v>22</v>
      </c>
      <c r="J712" s="5">
        <v>1</v>
      </c>
      <c r="K712" s="5" t="s">
        <v>2149</v>
      </c>
    </row>
    <row r="713" ht="17" customHeight="1" spans="2:11">
      <c r="B713" s="50">
        <v>20240537</v>
      </c>
      <c r="C713" s="50"/>
      <c r="D713" s="51" t="s">
        <v>1645</v>
      </c>
      <c r="E713" s="51"/>
      <c r="F713" s="51" t="s">
        <v>1644</v>
      </c>
      <c r="G713" s="51"/>
      <c r="H713" s="52">
        <v>104</v>
      </c>
      <c r="I713" s="52">
        <v>23</v>
      </c>
      <c r="J713" s="5">
        <v>1</v>
      </c>
      <c r="K713" s="5" t="s">
        <v>2149</v>
      </c>
    </row>
    <row r="714" ht="17" customHeight="1" spans="2:11">
      <c r="B714" s="50">
        <v>20240537</v>
      </c>
      <c r="C714" s="50"/>
      <c r="D714" s="51" t="s">
        <v>1647</v>
      </c>
      <c r="E714" s="51"/>
      <c r="F714" s="51" t="s">
        <v>1646</v>
      </c>
      <c r="G714" s="51"/>
      <c r="H714" s="52">
        <v>96.6</v>
      </c>
      <c r="I714" s="52">
        <v>24</v>
      </c>
      <c r="J714" s="5">
        <v>1</v>
      </c>
      <c r="K714" s="5" t="s">
        <v>2149</v>
      </c>
    </row>
    <row r="715" ht="17" customHeight="1" spans="2:11">
      <c r="B715" s="50">
        <v>20240537</v>
      </c>
      <c r="C715" s="50"/>
      <c r="D715" s="51" t="s">
        <v>1649</v>
      </c>
      <c r="E715" s="51"/>
      <c r="F715" s="51" t="s">
        <v>1648</v>
      </c>
      <c r="G715" s="51"/>
      <c r="H715" s="52">
        <v>95.6</v>
      </c>
      <c r="I715" s="52">
        <v>25</v>
      </c>
      <c r="J715" s="5">
        <v>1</v>
      </c>
      <c r="K715" s="5" t="s">
        <v>2149</v>
      </c>
    </row>
    <row r="716" ht="17" customHeight="1" spans="2:11">
      <c r="B716" s="50">
        <v>20240537</v>
      </c>
      <c r="C716" s="50"/>
      <c r="D716" s="51" t="s">
        <v>1652</v>
      </c>
      <c r="E716" s="51"/>
      <c r="F716" s="51" t="s">
        <v>1651</v>
      </c>
      <c r="G716" s="51"/>
      <c r="H716" s="52">
        <v>93</v>
      </c>
      <c r="I716" s="52">
        <v>26</v>
      </c>
      <c r="J716" s="5">
        <v>1</v>
      </c>
      <c r="K716" s="5" t="s">
        <v>2149</v>
      </c>
    </row>
    <row r="717" ht="17" customHeight="1" spans="2:11">
      <c r="B717" s="50">
        <v>20240537</v>
      </c>
      <c r="C717" s="50"/>
      <c r="D717" s="51" t="s">
        <v>1654</v>
      </c>
      <c r="E717" s="51"/>
      <c r="F717" s="51" t="s">
        <v>1653</v>
      </c>
      <c r="G717" s="51"/>
      <c r="H717" s="52">
        <v>92.8</v>
      </c>
      <c r="I717" s="52">
        <v>27</v>
      </c>
      <c r="J717" s="5">
        <v>1</v>
      </c>
      <c r="K717" s="5" t="s">
        <v>2149</v>
      </c>
    </row>
    <row r="718" ht="17" customHeight="1" spans="2:11">
      <c r="B718" s="50">
        <v>20240537</v>
      </c>
      <c r="C718" s="50"/>
      <c r="D718" s="51" t="s">
        <v>1657</v>
      </c>
      <c r="E718" s="51"/>
      <c r="F718" s="51" t="s">
        <v>1656</v>
      </c>
      <c r="G718" s="51"/>
      <c r="H718" s="52">
        <v>92.2</v>
      </c>
      <c r="I718" s="52">
        <v>28</v>
      </c>
      <c r="J718" s="5">
        <v>1</v>
      </c>
      <c r="K718" s="5" t="s">
        <v>2149</v>
      </c>
    </row>
    <row r="719" ht="17" customHeight="1" spans="2:11">
      <c r="B719" s="50">
        <v>20240537</v>
      </c>
      <c r="C719" s="50"/>
      <c r="D719" s="51" t="s">
        <v>1659</v>
      </c>
      <c r="E719" s="51"/>
      <c r="F719" s="51" t="s">
        <v>1658</v>
      </c>
      <c r="G719" s="51"/>
      <c r="H719" s="52">
        <v>92</v>
      </c>
      <c r="I719" s="52">
        <v>29</v>
      </c>
      <c r="J719" s="5">
        <v>1</v>
      </c>
      <c r="K719" s="5" t="s">
        <v>2149</v>
      </c>
    </row>
    <row r="720" ht="17" customHeight="1" spans="2:11">
      <c r="B720" s="50">
        <v>20240537</v>
      </c>
      <c r="C720" s="50"/>
      <c r="D720" s="51" t="s">
        <v>1661</v>
      </c>
      <c r="E720" s="51"/>
      <c r="F720" s="51" t="s">
        <v>1660</v>
      </c>
      <c r="G720" s="51"/>
      <c r="H720" s="52">
        <v>91.8</v>
      </c>
      <c r="I720" s="52">
        <v>30</v>
      </c>
      <c r="J720" s="5">
        <v>1</v>
      </c>
      <c r="K720" s="5" t="s">
        <v>2149</v>
      </c>
    </row>
    <row r="721" ht="17" customHeight="1" spans="2:11">
      <c r="B721" s="50">
        <v>20240537</v>
      </c>
      <c r="C721" s="50"/>
      <c r="D721" s="51" t="s">
        <v>1663</v>
      </c>
      <c r="E721" s="51"/>
      <c r="F721" s="51" t="s">
        <v>1662</v>
      </c>
      <c r="G721" s="51"/>
      <c r="H721" s="52">
        <v>90.2</v>
      </c>
      <c r="I721" s="52">
        <v>31</v>
      </c>
      <c r="J721" s="5">
        <v>1</v>
      </c>
      <c r="K721" s="5" t="s">
        <v>2149</v>
      </c>
    </row>
    <row r="722" ht="17" customHeight="1" spans="2:11">
      <c r="B722" s="50">
        <v>20240537</v>
      </c>
      <c r="C722" s="50"/>
      <c r="D722" s="51" t="s">
        <v>1665</v>
      </c>
      <c r="E722" s="51"/>
      <c r="F722" s="51" t="s">
        <v>1664</v>
      </c>
      <c r="G722" s="51"/>
      <c r="H722" s="52">
        <v>83.2</v>
      </c>
      <c r="I722" s="52">
        <v>32</v>
      </c>
      <c r="J722" s="5">
        <v>1</v>
      </c>
      <c r="K722" s="5" t="s">
        <v>2149</v>
      </c>
    </row>
    <row r="723" ht="17" customHeight="1" spans="2:11">
      <c r="B723" s="50">
        <v>20240537</v>
      </c>
      <c r="C723" s="50"/>
      <c r="D723" s="51" t="s">
        <v>1594</v>
      </c>
      <c r="E723" s="51"/>
      <c r="F723" s="51" t="s">
        <v>1593</v>
      </c>
      <c r="G723" s="51"/>
      <c r="H723" s="51" t="s">
        <v>23</v>
      </c>
      <c r="I723" s="51" t="s">
        <v>24</v>
      </c>
      <c r="J723" s="5">
        <v>1</v>
      </c>
      <c r="K723" s="5" t="s">
        <v>2149</v>
      </c>
    </row>
    <row r="724" ht="17" customHeight="1" spans="2:11">
      <c r="B724" s="50">
        <v>20240537</v>
      </c>
      <c r="C724" s="50"/>
      <c r="D724" s="51" t="s">
        <v>1596</v>
      </c>
      <c r="E724" s="51"/>
      <c r="F724" s="51" t="s">
        <v>1595</v>
      </c>
      <c r="G724" s="51"/>
      <c r="H724" s="51" t="s">
        <v>23</v>
      </c>
      <c r="I724" s="51" t="s">
        <v>24</v>
      </c>
      <c r="J724" s="5">
        <v>1</v>
      </c>
      <c r="K724" s="5" t="s">
        <v>2149</v>
      </c>
    </row>
    <row r="725" ht="17" customHeight="1" spans="2:11">
      <c r="B725" s="53">
        <v>20240538</v>
      </c>
      <c r="C725" s="53"/>
      <c r="D725" s="54" t="s">
        <v>1683</v>
      </c>
      <c r="E725" s="54"/>
      <c r="F725" s="54" t="s">
        <v>1682</v>
      </c>
      <c r="G725" s="54"/>
      <c r="H725" s="55">
        <v>136.4</v>
      </c>
      <c r="I725" s="55">
        <v>1</v>
      </c>
      <c r="J725" s="5">
        <v>1</v>
      </c>
      <c r="K725" s="5" t="s">
        <v>2148</v>
      </c>
    </row>
    <row r="726" ht="17" customHeight="1" spans="2:11">
      <c r="B726" s="53">
        <v>20240538</v>
      </c>
      <c r="C726" s="53"/>
      <c r="D726" s="54" t="s">
        <v>1685</v>
      </c>
      <c r="E726" s="54"/>
      <c r="F726" s="54" t="s">
        <v>1684</v>
      </c>
      <c r="G726" s="54"/>
      <c r="H726" s="55">
        <v>129.6</v>
      </c>
      <c r="I726" s="55">
        <v>2</v>
      </c>
      <c r="J726" s="5">
        <v>1</v>
      </c>
      <c r="K726" s="5" t="s">
        <v>2148</v>
      </c>
    </row>
    <row r="727" ht="17" customHeight="1" spans="2:11">
      <c r="B727" s="53">
        <v>20240538</v>
      </c>
      <c r="C727" s="53"/>
      <c r="D727" s="54" t="s">
        <v>1687</v>
      </c>
      <c r="E727" s="54"/>
      <c r="F727" s="54" t="s">
        <v>1686</v>
      </c>
      <c r="G727" s="54"/>
      <c r="H727" s="55">
        <v>127.6</v>
      </c>
      <c r="I727" s="55">
        <v>3</v>
      </c>
      <c r="J727" s="5">
        <v>1</v>
      </c>
      <c r="K727" s="5" t="s">
        <v>2148</v>
      </c>
    </row>
    <row r="728" ht="17" customHeight="1" spans="2:11">
      <c r="B728" s="53">
        <v>20240538</v>
      </c>
      <c r="C728" s="53"/>
      <c r="D728" s="54" t="s">
        <v>1689</v>
      </c>
      <c r="E728" s="54"/>
      <c r="F728" s="54" t="s">
        <v>1688</v>
      </c>
      <c r="G728" s="54"/>
      <c r="H728" s="55">
        <v>126.8</v>
      </c>
      <c r="I728" s="55">
        <v>4</v>
      </c>
      <c r="J728" s="5">
        <v>1</v>
      </c>
      <c r="K728" s="5" t="s">
        <v>2149</v>
      </c>
    </row>
    <row r="729" ht="17" customHeight="1" spans="2:11">
      <c r="B729" s="53">
        <v>20240538</v>
      </c>
      <c r="C729" s="53"/>
      <c r="D729" s="54" t="s">
        <v>1691</v>
      </c>
      <c r="E729" s="54"/>
      <c r="F729" s="54" t="s">
        <v>1690</v>
      </c>
      <c r="G729" s="54"/>
      <c r="H729" s="55">
        <v>126.6</v>
      </c>
      <c r="I729" s="55">
        <v>5</v>
      </c>
      <c r="J729" s="5">
        <v>1</v>
      </c>
      <c r="K729" s="5" t="s">
        <v>2149</v>
      </c>
    </row>
    <row r="730" ht="17" customHeight="1" spans="2:11">
      <c r="B730" s="53">
        <v>20240538</v>
      </c>
      <c r="C730" s="53"/>
      <c r="D730" s="54" t="s">
        <v>1693</v>
      </c>
      <c r="E730" s="54"/>
      <c r="F730" s="54" t="s">
        <v>1692</v>
      </c>
      <c r="G730" s="54"/>
      <c r="H730" s="55">
        <v>124.4</v>
      </c>
      <c r="I730" s="55">
        <v>6</v>
      </c>
      <c r="J730" s="5">
        <v>1</v>
      </c>
      <c r="K730" s="5" t="s">
        <v>2149</v>
      </c>
    </row>
    <row r="731" ht="17" customHeight="1" spans="2:11">
      <c r="B731" s="53">
        <v>20240538</v>
      </c>
      <c r="C731" s="53"/>
      <c r="D731" s="54" t="s">
        <v>1695</v>
      </c>
      <c r="E731" s="54"/>
      <c r="F731" s="54" t="s">
        <v>1694</v>
      </c>
      <c r="G731" s="54"/>
      <c r="H731" s="55">
        <v>123.8</v>
      </c>
      <c r="I731" s="55">
        <v>7</v>
      </c>
      <c r="J731" s="5">
        <v>1</v>
      </c>
      <c r="K731" s="5" t="s">
        <v>2149</v>
      </c>
    </row>
    <row r="732" ht="17" customHeight="1" spans="2:11">
      <c r="B732" s="53">
        <v>20240538</v>
      </c>
      <c r="C732" s="53"/>
      <c r="D732" s="54" t="s">
        <v>1697</v>
      </c>
      <c r="E732" s="54"/>
      <c r="F732" s="54" t="s">
        <v>1696</v>
      </c>
      <c r="G732" s="54"/>
      <c r="H732" s="55">
        <v>121.2</v>
      </c>
      <c r="I732" s="55">
        <v>8</v>
      </c>
      <c r="J732" s="5">
        <v>1</v>
      </c>
      <c r="K732" s="5" t="s">
        <v>2149</v>
      </c>
    </row>
    <row r="733" ht="17" customHeight="1" spans="2:11">
      <c r="B733" s="53">
        <v>20240538</v>
      </c>
      <c r="C733" s="53"/>
      <c r="D733" s="54" t="s">
        <v>1699</v>
      </c>
      <c r="E733" s="54"/>
      <c r="F733" s="54" t="s">
        <v>1698</v>
      </c>
      <c r="G733" s="54"/>
      <c r="H733" s="55">
        <v>120.8</v>
      </c>
      <c r="I733" s="55">
        <v>9</v>
      </c>
      <c r="J733" s="5">
        <v>1</v>
      </c>
      <c r="K733" s="5" t="s">
        <v>2149</v>
      </c>
    </row>
    <row r="734" ht="17" customHeight="1" spans="2:11">
      <c r="B734" s="53">
        <v>20240538</v>
      </c>
      <c r="C734" s="53"/>
      <c r="D734" s="54" t="s">
        <v>1701</v>
      </c>
      <c r="E734" s="54"/>
      <c r="F734" s="54" t="s">
        <v>1700</v>
      </c>
      <c r="G734" s="54"/>
      <c r="H734" s="55">
        <v>120</v>
      </c>
      <c r="I734" s="55">
        <v>10</v>
      </c>
      <c r="J734" s="5">
        <v>1</v>
      </c>
      <c r="K734" s="5" t="s">
        <v>2149</v>
      </c>
    </row>
    <row r="735" ht="17" customHeight="1" spans="2:11">
      <c r="B735" s="53">
        <v>20240538</v>
      </c>
      <c r="C735" s="53"/>
      <c r="D735" s="54" t="s">
        <v>1703</v>
      </c>
      <c r="E735" s="54"/>
      <c r="F735" s="54" t="s">
        <v>1702</v>
      </c>
      <c r="G735" s="54"/>
      <c r="H735" s="55">
        <v>117.6</v>
      </c>
      <c r="I735" s="55">
        <v>11</v>
      </c>
      <c r="J735" s="5">
        <v>1</v>
      </c>
      <c r="K735" s="5" t="s">
        <v>2149</v>
      </c>
    </row>
    <row r="736" ht="17" customHeight="1" spans="2:11">
      <c r="B736" s="53">
        <v>20240538</v>
      </c>
      <c r="C736" s="53"/>
      <c r="D736" s="54" t="s">
        <v>1705</v>
      </c>
      <c r="E736" s="54"/>
      <c r="F736" s="54" t="s">
        <v>1704</v>
      </c>
      <c r="G736" s="54"/>
      <c r="H736" s="55">
        <v>111.2</v>
      </c>
      <c r="I736" s="55">
        <v>12</v>
      </c>
      <c r="J736" s="5">
        <v>1</v>
      </c>
      <c r="K736" s="5" t="s">
        <v>2149</v>
      </c>
    </row>
    <row r="737" ht="17" customHeight="1" spans="2:11">
      <c r="B737" s="53">
        <v>20240538</v>
      </c>
      <c r="C737" s="53"/>
      <c r="D737" s="54" t="s">
        <v>1707</v>
      </c>
      <c r="E737" s="54"/>
      <c r="F737" s="54" t="s">
        <v>1706</v>
      </c>
      <c r="G737" s="54"/>
      <c r="H737" s="55">
        <v>108.6</v>
      </c>
      <c r="I737" s="55">
        <v>13</v>
      </c>
      <c r="J737" s="5">
        <v>1</v>
      </c>
      <c r="K737" s="5" t="s">
        <v>2149</v>
      </c>
    </row>
    <row r="738" ht="17" customHeight="1" spans="2:11">
      <c r="B738" s="53">
        <v>20240538</v>
      </c>
      <c r="C738" s="53"/>
      <c r="D738" s="54" t="s">
        <v>1710</v>
      </c>
      <c r="E738" s="54"/>
      <c r="F738" s="54" t="s">
        <v>1709</v>
      </c>
      <c r="G738" s="54"/>
      <c r="H738" s="55">
        <v>103.6</v>
      </c>
      <c r="I738" s="55">
        <v>14</v>
      </c>
      <c r="J738" s="5">
        <v>1</v>
      </c>
      <c r="K738" s="5" t="s">
        <v>2149</v>
      </c>
    </row>
    <row r="739" ht="17" customHeight="1" spans="2:11">
      <c r="B739" s="53">
        <v>20240538</v>
      </c>
      <c r="C739" s="53"/>
      <c r="D739" s="54" t="s">
        <v>1712</v>
      </c>
      <c r="E739" s="54"/>
      <c r="F739" s="54" t="s">
        <v>1711</v>
      </c>
      <c r="G739" s="54"/>
      <c r="H739" s="55">
        <v>91.8</v>
      </c>
      <c r="I739" s="55">
        <v>15</v>
      </c>
      <c r="J739" s="5">
        <v>1</v>
      </c>
      <c r="K739" s="5" t="s">
        <v>2149</v>
      </c>
    </row>
    <row r="740" ht="17" customHeight="1" spans="2:11">
      <c r="B740" s="53">
        <v>20240538</v>
      </c>
      <c r="C740" s="53"/>
      <c r="D740" s="54" t="s">
        <v>1714</v>
      </c>
      <c r="E740" s="54"/>
      <c r="F740" s="54" t="s">
        <v>1713</v>
      </c>
      <c r="G740" s="54"/>
      <c r="H740" s="55">
        <v>90.6</v>
      </c>
      <c r="I740" s="55">
        <v>16</v>
      </c>
      <c r="J740" s="5">
        <v>1</v>
      </c>
      <c r="K740" s="5" t="s">
        <v>2149</v>
      </c>
    </row>
    <row r="741" ht="17" customHeight="1" spans="2:11">
      <c r="B741" s="53">
        <v>20240538</v>
      </c>
      <c r="C741" s="53"/>
      <c r="D741" s="54" t="s">
        <v>1717</v>
      </c>
      <c r="E741" s="54"/>
      <c r="F741" s="54" t="s">
        <v>1716</v>
      </c>
      <c r="G741" s="54"/>
      <c r="H741" s="55">
        <v>83.4</v>
      </c>
      <c r="I741" s="55">
        <v>17</v>
      </c>
      <c r="J741" s="5">
        <v>1</v>
      </c>
      <c r="K741" s="5" t="s">
        <v>2149</v>
      </c>
    </row>
    <row r="742" ht="17" customHeight="1" spans="2:11">
      <c r="B742" s="53">
        <v>20240538</v>
      </c>
      <c r="C742" s="53"/>
      <c r="D742" s="54" t="s">
        <v>1719</v>
      </c>
      <c r="E742" s="54"/>
      <c r="F742" s="54" t="s">
        <v>1718</v>
      </c>
      <c r="G742" s="54"/>
      <c r="H742" s="55">
        <v>71</v>
      </c>
      <c r="I742" s="55">
        <v>18</v>
      </c>
      <c r="J742" s="5">
        <v>1</v>
      </c>
      <c r="K742" s="5" t="s">
        <v>2149</v>
      </c>
    </row>
    <row r="743" ht="17" customHeight="1" spans="2:11">
      <c r="B743" s="53">
        <v>20240538</v>
      </c>
      <c r="C743" s="53"/>
      <c r="D743" s="54" t="s">
        <v>1667</v>
      </c>
      <c r="E743" s="54"/>
      <c r="F743" s="54" t="s">
        <v>1666</v>
      </c>
      <c r="G743" s="54"/>
      <c r="H743" s="54" t="s">
        <v>23</v>
      </c>
      <c r="I743" s="54" t="s">
        <v>24</v>
      </c>
      <c r="J743" s="5">
        <v>1</v>
      </c>
      <c r="K743" s="5" t="s">
        <v>2149</v>
      </c>
    </row>
    <row r="744" ht="17" customHeight="1" spans="2:11">
      <c r="B744" s="53">
        <v>20240538</v>
      </c>
      <c r="C744" s="53"/>
      <c r="D744" s="54" t="s">
        <v>1669</v>
      </c>
      <c r="E744" s="54"/>
      <c r="F744" s="54" t="s">
        <v>1668</v>
      </c>
      <c r="G744" s="54"/>
      <c r="H744" s="54" t="s">
        <v>23</v>
      </c>
      <c r="I744" s="54" t="s">
        <v>24</v>
      </c>
      <c r="J744" s="5">
        <v>1</v>
      </c>
      <c r="K744" s="5" t="s">
        <v>2149</v>
      </c>
    </row>
    <row r="745" ht="17" customHeight="1" spans="2:11">
      <c r="B745" s="53">
        <v>20240538</v>
      </c>
      <c r="C745" s="53"/>
      <c r="D745" s="54" t="s">
        <v>1671</v>
      </c>
      <c r="E745" s="54"/>
      <c r="F745" s="54" t="s">
        <v>1670</v>
      </c>
      <c r="G745" s="54"/>
      <c r="H745" s="54" t="s">
        <v>23</v>
      </c>
      <c r="I745" s="54" t="s">
        <v>24</v>
      </c>
      <c r="J745" s="5">
        <v>1</v>
      </c>
      <c r="K745" s="5" t="s">
        <v>2149</v>
      </c>
    </row>
    <row r="746" ht="17" customHeight="1" spans="2:11">
      <c r="B746" s="53">
        <v>20240538</v>
      </c>
      <c r="C746" s="53"/>
      <c r="D746" s="54" t="s">
        <v>1673</v>
      </c>
      <c r="E746" s="54"/>
      <c r="F746" s="54" t="s">
        <v>1672</v>
      </c>
      <c r="G746" s="54"/>
      <c r="H746" s="54" t="s">
        <v>23</v>
      </c>
      <c r="I746" s="54" t="s">
        <v>24</v>
      </c>
      <c r="J746" s="5">
        <v>1</v>
      </c>
      <c r="K746" s="5" t="s">
        <v>2149</v>
      </c>
    </row>
    <row r="747" ht="17" customHeight="1" spans="2:11">
      <c r="B747" s="53">
        <v>20240538</v>
      </c>
      <c r="C747" s="53"/>
      <c r="D747" s="54" t="s">
        <v>1675</v>
      </c>
      <c r="E747" s="54"/>
      <c r="F747" s="54" t="s">
        <v>1674</v>
      </c>
      <c r="G747" s="54"/>
      <c r="H747" s="54" t="s">
        <v>23</v>
      </c>
      <c r="I747" s="54" t="s">
        <v>24</v>
      </c>
      <c r="J747" s="5">
        <v>1</v>
      </c>
      <c r="K747" s="5" t="s">
        <v>2149</v>
      </c>
    </row>
    <row r="748" ht="17" customHeight="1" spans="2:11">
      <c r="B748" s="53">
        <v>20240538</v>
      </c>
      <c r="C748" s="53"/>
      <c r="D748" s="54" t="s">
        <v>1677</v>
      </c>
      <c r="E748" s="54"/>
      <c r="F748" s="54" t="s">
        <v>1676</v>
      </c>
      <c r="G748" s="54"/>
      <c r="H748" s="54" t="s">
        <v>23</v>
      </c>
      <c r="I748" s="54" t="s">
        <v>24</v>
      </c>
      <c r="J748" s="5">
        <v>1</v>
      </c>
      <c r="K748" s="5" t="s">
        <v>2149</v>
      </c>
    </row>
    <row r="749" ht="17" customHeight="1" spans="2:11">
      <c r="B749" s="53">
        <v>20240538</v>
      </c>
      <c r="C749" s="53"/>
      <c r="D749" s="54" t="s">
        <v>1679</v>
      </c>
      <c r="E749" s="54"/>
      <c r="F749" s="54" t="s">
        <v>1678</v>
      </c>
      <c r="G749" s="54"/>
      <c r="H749" s="54" t="s">
        <v>23</v>
      </c>
      <c r="I749" s="54" t="s">
        <v>24</v>
      </c>
      <c r="J749" s="5">
        <v>1</v>
      </c>
      <c r="K749" s="5" t="s">
        <v>2149</v>
      </c>
    </row>
    <row r="750" ht="17" customHeight="1" spans="2:11">
      <c r="B750" s="53">
        <v>20240538</v>
      </c>
      <c r="C750" s="53"/>
      <c r="D750" s="54" t="s">
        <v>1681</v>
      </c>
      <c r="E750" s="54"/>
      <c r="F750" s="54" t="s">
        <v>1680</v>
      </c>
      <c r="G750" s="54"/>
      <c r="H750" s="54" t="s">
        <v>23</v>
      </c>
      <c r="I750" s="54" t="s">
        <v>24</v>
      </c>
      <c r="J750" s="5">
        <v>1</v>
      </c>
      <c r="K750" s="5" t="s">
        <v>2149</v>
      </c>
    </row>
    <row r="751" ht="17" customHeight="1" spans="2:11">
      <c r="B751" s="47">
        <v>20240539</v>
      </c>
      <c r="C751" s="47"/>
      <c r="D751" s="48" t="s">
        <v>1725</v>
      </c>
      <c r="E751" s="48"/>
      <c r="F751" s="48" t="s">
        <v>1724</v>
      </c>
      <c r="G751" s="48"/>
      <c r="H751" s="49">
        <v>144.8</v>
      </c>
      <c r="I751" s="49">
        <v>1</v>
      </c>
      <c r="J751" s="5">
        <v>1</v>
      </c>
      <c r="K751" s="5" t="s">
        <v>2148</v>
      </c>
    </row>
    <row r="752" ht="17" customHeight="1" spans="2:11">
      <c r="B752" s="47">
        <v>20240539</v>
      </c>
      <c r="C752" s="47"/>
      <c r="D752" s="48" t="s">
        <v>1727</v>
      </c>
      <c r="E752" s="48"/>
      <c r="F752" s="48" t="s">
        <v>1726</v>
      </c>
      <c r="G752" s="48"/>
      <c r="H752" s="49">
        <v>132.4</v>
      </c>
      <c r="I752" s="49">
        <v>2</v>
      </c>
      <c r="J752" s="5">
        <v>1</v>
      </c>
      <c r="K752" s="5" t="s">
        <v>2148</v>
      </c>
    </row>
    <row r="753" ht="17" customHeight="1" spans="2:11">
      <c r="B753" s="47">
        <v>20240539</v>
      </c>
      <c r="C753" s="47"/>
      <c r="D753" s="48" t="s">
        <v>1729</v>
      </c>
      <c r="E753" s="48"/>
      <c r="F753" s="48" t="s">
        <v>1728</v>
      </c>
      <c r="G753" s="48"/>
      <c r="H753" s="49">
        <v>130.6</v>
      </c>
      <c r="I753" s="49">
        <v>3</v>
      </c>
      <c r="J753" s="5">
        <v>1</v>
      </c>
      <c r="K753" s="5" t="s">
        <v>2148</v>
      </c>
    </row>
    <row r="754" ht="17" customHeight="1" spans="2:11">
      <c r="B754" s="47">
        <v>20240539</v>
      </c>
      <c r="C754" s="47"/>
      <c r="D754" s="48" t="s">
        <v>1731</v>
      </c>
      <c r="E754" s="48"/>
      <c r="F754" s="48" t="s">
        <v>1730</v>
      </c>
      <c r="G754" s="48"/>
      <c r="H754" s="49">
        <v>130</v>
      </c>
      <c r="I754" s="49">
        <v>4</v>
      </c>
      <c r="J754" s="5">
        <v>1</v>
      </c>
      <c r="K754" s="5" t="s">
        <v>2149</v>
      </c>
    </row>
    <row r="755" ht="17" customHeight="1" spans="2:11">
      <c r="B755" s="47">
        <v>20240539</v>
      </c>
      <c r="C755" s="47"/>
      <c r="D755" s="48" t="s">
        <v>1733</v>
      </c>
      <c r="E755" s="48"/>
      <c r="F755" s="48" t="s">
        <v>1732</v>
      </c>
      <c r="G755" s="48"/>
      <c r="H755" s="49">
        <v>127.8</v>
      </c>
      <c r="I755" s="49">
        <v>5</v>
      </c>
      <c r="J755" s="5">
        <v>1</v>
      </c>
      <c r="K755" s="5" t="s">
        <v>2149</v>
      </c>
    </row>
    <row r="756" ht="17" customHeight="1" spans="2:11">
      <c r="B756" s="47">
        <v>20240539</v>
      </c>
      <c r="C756" s="47"/>
      <c r="D756" s="48" t="s">
        <v>1735</v>
      </c>
      <c r="E756" s="48"/>
      <c r="F756" s="48" t="s">
        <v>1734</v>
      </c>
      <c r="G756" s="48"/>
      <c r="H756" s="49">
        <v>127.6</v>
      </c>
      <c r="I756" s="49">
        <v>6</v>
      </c>
      <c r="J756" s="5">
        <v>1</v>
      </c>
      <c r="K756" s="5" t="s">
        <v>2149</v>
      </c>
    </row>
    <row r="757" ht="17" customHeight="1" spans="2:11">
      <c r="B757" s="47">
        <v>20240539</v>
      </c>
      <c r="C757" s="47"/>
      <c r="D757" s="48" t="s">
        <v>1737</v>
      </c>
      <c r="E757" s="48"/>
      <c r="F757" s="48" t="s">
        <v>1736</v>
      </c>
      <c r="G757" s="48"/>
      <c r="H757" s="49">
        <v>125</v>
      </c>
      <c r="I757" s="49">
        <v>7</v>
      </c>
      <c r="J757" s="5">
        <v>1</v>
      </c>
      <c r="K757" s="5" t="s">
        <v>2149</v>
      </c>
    </row>
    <row r="758" ht="17" customHeight="1" spans="2:11">
      <c r="B758" s="47">
        <v>20240539</v>
      </c>
      <c r="C758" s="47"/>
      <c r="D758" s="48" t="s">
        <v>1739</v>
      </c>
      <c r="E758" s="48"/>
      <c r="F758" s="48" t="s">
        <v>1738</v>
      </c>
      <c r="G758" s="48"/>
      <c r="H758" s="49">
        <v>124.8</v>
      </c>
      <c r="I758" s="49">
        <v>8</v>
      </c>
      <c r="J758" s="5">
        <v>1</v>
      </c>
      <c r="K758" s="5" t="s">
        <v>2149</v>
      </c>
    </row>
    <row r="759" ht="17" customHeight="1" spans="2:11">
      <c r="B759" s="47">
        <v>20240539</v>
      </c>
      <c r="C759" s="47"/>
      <c r="D759" s="48" t="s">
        <v>1741</v>
      </c>
      <c r="E759" s="48"/>
      <c r="F759" s="48" t="s">
        <v>1740</v>
      </c>
      <c r="G759" s="48"/>
      <c r="H759" s="49">
        <v>123.6</v>
      </c>
      <c r="I759" s="49">
        <v>9</v>
      </c>
      <c r="J759" s="5">
        <v>1</v>
      </c>
      <c r="K759" s="5" t="s">
        <v>2149</v>
      </c>
    </row>
    <row r="760" ht="17" customHeight="1" spans="2:11">
      <c r="B760" s="47">
        <v>20240539</v>
      </c>
      <c r="C760" s="47"/>
      <c r="D760" s="48" t="s">
        <v>1743</v>
      </c>
      <c r="E760" s="48"/>
      <c r="F760" s="48" t="s">
        <v>1742</v>
      </c>
      <c r="G760" s="48"/>
      <c r="H760" s="49">
        <v>122.8</v>
      </c>
      <c r="I760" s="49">
        <v>10</v>
      </c>
      <c r="J760" s="5">
        <v>1</v>
      </c>
      <c r="K760" s="5" t="s">
        <v>2149</v>
      </c>
    </row>
    <row r="761" ht="17" customHeight="1" spans="2:11">
      <c r="B761" s="47">
        <v>20240539</v>
      </c>
      <c r="C761" s="47"/>
      <c r="D761" s="48" t="s">
        <v>1745</v>
      </c>
      <c r="E761" s="48"/>
      <c r="F761" s="48" t="s">
        <v>1744</v>
      </c>
      <c r="G761" s="48"/>
      <c r="H761" s="49">
        <v>119.8</v>
      </c>
      <c r="I761" s="49">
        <v>11</v>
      </c>
      <c r="J761" s="5">
        <v>1</v>
      </c>
      <c r="K761" s="5" t="s">
        <v>2149</v>
      </c>
    </row>
    <row r="762" ht="17" customHeight="1" spans="2:11">
      <c r="B762" s="47">
        <v>20240539</v>
      </c>
      <c r="C762" s="47"/>
      <c r="D762" s="48" t="s">
        <v>1747</v>
      </c>
      <c r="E762" s="48"/>
      <c r="F762" s="48" t="s">
        <v>1746</v>
      </c>
      <c r="G762" s="48"/>
      <c r="H762" s="49">
        <v>113.8</v>
      </c>
      <c r="I762" s="49">
        <v>12</v>
      </c>
      <c r="J762" s="5">
        <v>1</v>
      </c>
      <c r="K762" s="5" t="s">
        <v>2149</v>
      </c>
    </row>
    <row r="763" ht="17" customHeight="1" spans="2:11">
      <c r="B763" s="47">
        <v>20240539</v>
      </c>
      <c r="C763" s="47"/>
      <c r="D763" s="48" t="s">
        <v>1749</v>
      </c>
      <c r="E763" s="48"/>
      <c r="F763" s="48" t="s">
        <v>1748</v>
      </c>
      <c r="G763" s="48"/>
      <c r="H763" s="49">
        <v>111.8</v>
      </c>
      <c r="I763" s="49">
        <v>13</v>
      </c>
      <c r="J763" s="5">
        <v>1</v>
      </c>
      <c r="K763" s="5" t="s">
        <v>2149</v>
      </c>
    </row>
    <row r="764" ht="17" customHeight="1" spans="2:11">
      <c r="B764" s="47">
        <v>20240539</v>
      </c>
      <c r="C764" s="47"/>
      <c r="D764" s="48" t="s">
        <v>1751</v>
      </c>
      <c r="E764" s="48"/>
      <c r="F764" s="48" t="s">
        <v>1750</v>
      </c>
      <c r="G764" s="48"/>
      <c r="H764" s="49">
        <v>111.4</v>
      </c>
      <c r="I764" s="49">
        <v>14</v>
      </c>
      <c r="J764" s="5">
        <v>1</v>
      </c>
      <c r="K764" s="5" t="s">
        <v>2149</v>
      </c>
    </row>
    <row r="765" ht="17" customHeight="1" spans="2:11">
      <c r="B765" s="47">
        <v>20240539</v>
      </c>
      <c r="C765" s="47"/>
      <c r="D765" s="48" t="s">
        <v>1753</v>
      </c>
      <c r="E765" s="48"/>
      <c r="F765" s="48" t="s">
        <v>1752</v>
      </c>
      <c r="G765" s="48"/>
      <c r="H765" s="49">
        <v>110</v>
      </c>
      <c r="I765" s="49">
        <v>15</v>
      </c>
      <c r="J765" s="5">
        <v>1</v>
      </c>
      <c r="K765" s="5" t="s">
        <v>2149</v>
      </c>
    </row>
    <row r="766" ht="17" customHeight="1" spans="2:11">
      <c r="B766" s="47">
        <v>20240539</v>
      </c>
      <c r="C766" s="47"/>
      <c r="D766" s="48" t="s">
        <v>1755</v>
      </c>
      <c r="E766" s="48"/>
      <c r="F766" s="48" t="s">
        <v>1754</v>
      </c>
      <c r="G766" s="48"/>
      <c r="H766" s="49">
        <v>110</v>
      </c>
      <c r="I766" s="49">
        <v>15</v>
      </c>
      <c r="J766" s="5">
        <v>1</v>
      </c>
      <c r="K766" s="5" t="s">
        <v>2149</v>
      </c>
    </row>
    <row r="767" ht="17" customHeight="1" spans="2:11">
      <c r="B767" s="47">
        <v>20240539</v>
      </c>
      <c r="C767" s="47"/>
      <c r="D767" s="48" t="s">
        <v>1757</v>
      </c>
      <c r="E767" s="48"/>
      <c r="F767" s="48" t="s">
        <v>1756</v>
      </c>
      <c r="G767" s="48"/>
      <c r="H767" s="49">
        <v>101</v>
      </c>
      <c r="I767" s="49">
        <v>17</v>
      </c>
      <c r="J767" s="5">
        <v>1</v>
      </c>
      <c r="K767" s="5" t="s">
        <v>2149</v>
      </c>
    </row>
    <row r="768" ht="17" customHeight="1" spans="2:11">
      <c r="B768" s="47">
        <v>20240539</v>
      </c>
      <c r="C768" s="47"/>
      <c r="D768" s="48" t="s">
        <v>1759</v>
      </c>
      <c r="E768" s="48"/>
      <c r="F768" s="48" t="s">
        <v>1758</v>
      </c>
      <c r="G768" s="48"/>
      <c r="H768" s="49">
        <v>99</v>
      </c>
      <c r="I768" s="49">
        <v>18</v>
      </c>
      <c r="J768" s="5">
        <v>1</v>
      </c>
      <c r="K768" s="5" t="s">
        <v>2149</v>
      </c>
    </row>
    <row r="769" ht="17" customHeight="1" spans="2:11">
      <c r="B769" s="47">
        <v>20240539</v>
      </c>
      <c r="C769" s="47"/>
      <c r="D769" s="48" t="s">
        <v>1761</v>
      </c>
      <c r="E769" s="48"/>
      <c r="F769" s="48" t="s">
        <v>1760</v>
      </c>
      <c r="G769" s="48"/>
      <c r="H769" s="49">
        <v>97.4</v>
      </c>
      <c r="I769" s="49">
        <v>19</v>
      </c>
      <c r="J769" s="5">
        <v>1</v>
      </c>
      <c r="K769" s="5" t="s">
        <v>2149</v>
      </c>
    </row>
    <row r="770" ht="17" customHeight="1" spans="2:11">
      <c r="B770" s="47">
        <v>20240539</v>
      </c>
      <c r="C770" s="47"/>
      <c r="D770" s="48" t="s">
        <v>1721</v>
      </c>
      <c r="E770" s="48"/>
      <c r="F770" s="48" t="s">
        <v>1720</v>
      </c>
      <c r="G770" s="48"/>
      <c r="H770" s="48" t="s">
        <v>23</v>
      </c>
      <c r="I770" s="48" t="s">
        <v>24</v>
      </c>
      <c r="J770" s="5">
        <v>1</v>
      </c>
      <c r="K770" s="5" t="s">
        <v>2149</v>
      </c>
    </row>
    <row r="771" ht="17" customHeight="1" spans="2:11">
      <c r="B771" s="47">
        <v>20240539</v>
      </c>
      <c r="C771" s="47"/>
      <c r="D771" s="48" t="s">
        <v>1723</v>
      </c>
      <c r="E771" s="48"/>
      <c r="F771" s="48" t="s">
        <v>1722</v>
      </c>
      <c r="G771" s="48"/>
      <c r="H771" s="48" t="s">
        <v>23</v>
      </c>
      <c r="I771" s="48" t="s">
        <v>24</v>
      </c>
      <c r="J771" s="5">
        <v>1</v>
      </c>
      <c r="K771" s="5" t="s">
        <v>2149</v>
      </c>
    </row>
    <row r="772" ht="17" customHeight="1" spans="2:11">
      <c r="B772" s="63">
        <v>20240540</v>
      </c>
      <c r="C772" s="63"/>
      <c r="D772" s="64" t="s">
        <v>1766</v>
      </c>
      <c r="E772" s="64"/>
      <c r="F772" s="64" t="s">
        <v>1765</v>
      </c>
      <c r="G772" s="64"/>
      <c r="H772" s="65">
        <v>161.4</v>
      </c>
      <c r="I772" s="65">
        <v>1</v>
      </c>
      <c r="J772" s="5">
        <v>1</v>
      </c>
      <c r="K772" s="5" t="s">
        <v>2148</v>
      </c>
    </row>
    <row r="773" ht="17" customHeight="1" spans="2:11">
      <c r="B773" s="63">
        <v>20240540</v>
      </c>
      <c r="C773" s="63"/>
      <c r="D773" s="64" t="s">
        <v>1769</v>
      </c>
      <c r="E773" s="64"/>
      <c r="F773" s="64" t="s">
        <v>1768</v>
      </c>
      <c r="G773" s="64"/>
      <c r="H773" s="65">
        <v>145.6</v>
      </c>
      <c r="I773" s="65">
        <v>2</v>
      </c>
      <c r="J773" s="5">
        <v>1</v>
      </c>
      <c r="K773" s="5" t="s">
        <v>2148</v>
      </c>
    </row>
    <row r="774" ht="17" customHeight="1" spans="2:11">
      <c r="B774" s="63">
        <v>20240540</v>
      </c>
      <c r="C774" s="63"/>
      <c r="D774" s="64" t="s">
        <v>1772</v>
      </c>
      <c r="E774" s="64"/>
      <c r="F774" s="64" t="s">
        <v>1771</v>
      </c>
      <c r="G774" s="64"/>
      <c r="H774" s="65">
        <v>128.2</v>
      </c>
      <c r="I774" s="65">
        <v>3</v>
      </c>
      <c r="J774" s="5">
        <v>1</v>
      </c>
      <c r="K774" s="5" t="s">
        <v>2148</v>
      </c>
    </row>
    <row r="775" ht="17" customHeight="1" spans="2:11">
      <c r="B775" s="63">
        <v>20240540</v>
      </c>
      <c r="C775" s="63"/>
      <c r="D775" s="64" t="s">
        <v>1774</v>
      </c>
      <c r="E775" s="64"/>
      <c r="F775" s="64" t="s">
        <v>1773</v>
      </c>
      <c r="G775" s="64"/>
      <c r="H775" s="65">
        <v>124.2</v>
      </c>
      <c r="I775" s="65">
        <v>4</v>
      </c>
      <c r="J775" s="5">
        <v>1</v>
      </c>
      <c r="K775" s="5" t="s">
        <v>2149</v>
      </c>
    </row>
    <row r="776" ht="17" customHeight="1" spans="2:11">
      <c r="B776" s="63">
        <v>20240540</v>
      </c>
      <c r="C776" s="63"/>
      <c r="D776" s="64" t="s">
        <v>1776</v>
      </c>
      <c r="E776" s="64"/>
      <c r="F776" s="64" t="s">
        <v>1775</v>
      </c>
      <c r="G776" s="64"/>
      <c r="H776" s="65">
        <v>114.4</v>
      </c>
      <c r="I776" s="65">
        <v>5</v>
      </c>
      <c r="J776" s="5">
        <v>1</v>
      </c>
      <c r="K776" s="5" t="s">
        <v>2149</v>
      </c>
    </row>
    <row r="777" ht="17" customHeight="1" spans="2:11">
      <c r="B777" s="63">
        <v>20240540</v>
      </c>
      <c r="C777" s="63"/>
      <c r="D777" s="64" t="s">
        <v>1778</v>
      </c>
      <c r="E777" s="64"/>
      <c r="F777" s="64" t="s">
        <v>1777</v>
      </c>
      <c r="G777" s="64"/>
      <c r="H777" s="65">
        <v>108.2</v>
      </c>
      <c r="I777" s="65">
        <v>6</v>
      </c>
      <c r="J777" s="5">
        <v>1</v>
      </c>
      <c r="K777" s="5" t="s">
        <v>2149</v>
      </c>
    </row>
    <row r="778" ht="17" customHeight="1" spans="2:11">
      <c r="B778" s="63">
        <v>20240540</v>
      </c>
      <c r="C778" s="63"/>
      <c r="D778" s="64" t="s">
        <v>1780</v>
      </c>
      <c r="E778" s="64"/>
      <c r="F778" s="64" t="s">
        <v>1779</v>
      </c>
      <c r="G778" s="64"/>
      <c r="H778" s="65">
        <v>103</v>
      </c>
      <c r="I778" s="65">
        <v>7</v>
      </c>
      <c r="J778" s="5">
        <v>1</v>
      </c>
      <c r="K778" s="5" t="s">
        <v>2149</v>
      </c>
    </row>
    <row r="779" ht="17" customHeight="1" spans="2:11">
      <c r="B779" s="63">
        <v>20240540</v>
      </c>
      <c r="C779" s="63"/>
      <c r="D779" s="64" t="s">
        <v>1764</v>
      </c>
      <c r="E779" s="64"/>
      <c r="F779" s="64" t="s">
        <v>1763</v>
      </c>
      <c r="G779" s="64"/>
      <c r="H779" s="64" t="s">
        <v>23</v>
      </c>
      <c r="I779" s="64" t="s">
        <v>24</v>
      </c>
      <c r="J779" s="5">
        <v>1</v>
      </c>
      <c r="K779" s="5" t="s">
        <v>2149</v>
      </c>
    </row>
    <row r="780" ht="17" customHeight="1" spans="2:11">
      <c r="B780" s="56">
        <v>20240541</v>
      </c>
      <c r="C780" s="56"/>
      <c r="D780" s="57" t="s">
        <v>1782</v>
      </c>
      <c r="E780" s="57"/>
      <c r="F780" s="57" t="s">
        <v>1781</v>
      </c>
      <c r="G780" s="57"/>
      <c r="H780" s="58">
        <v>130.2</v>
      </c>
      <c r="I780" s="58">
        <v>1</v>
      </c>
      <c r="J780" s="5">
        <v>1</v>
      </c>
      <c r="K780" s="5" t="s">
        <v>2148</v>
      </c>
    </row>
    <row r="781" ht="17" customHeight="1" spans="2:11">
      <c r="B781" s="56">
        <v>20240541</v>
      </c>
      <c r="C781" s="56"/>
      <c r="D781" s="57" t="s">
        <v>1784</v>
      </c>
      <c r="E781" s="57"/>
      <c r="F781" s="57" t="s">
        <v>1783</v>
      </c>
      <c r="G781" s="57"/>
      <c r="H781" s="58">
        <v>127</v>
      </c>
      <c r="I781" s="58">
        <v>2</v>
      </c>
      <c r="J781" s="5">
        <v>1</v>
      </c>
      <c r="K781" s="5" t="s">
        <v>2148</v>
      </c>
    </row>
    <row r="782" ht="17" customHeight="1" spans="2:11">
      <c r="B782" s="56">
        <v>20240541</v>
      </c>
      <c r="C782" s="56"/>
      <c r="D782" s="57" t="s">
        <v>1786</v>
      </c>
      <c r="E782" s="57"/>
      <c r="F782" s="57" t="s">
        <v>1785</v>
      </c>
      <c r="G782" s="57"/>
      <c r="H782" s="58">
        <v>116.2</v>
      </c>
      <c r="I782" s="58">
        <v>3</v>
      </c>
      <c r="J782" s="5">
        <v>1</v>
      </c>
      <c r="K782" s="5" t="s">
        <v>2148</v>
      </c>
    </row>
    <row r="783" ht="17" customHeight="1" spans="2:11">
      <c r="B783" s="56">
        <v>20240541</v>
      </c>
      <c r="C783" s="56"/>
      <c r="D783" s="57" t="s">
        <v>1788</v>
      </c>
      <c r="E783" s="57"/>
      <c r="F783" s="57" t="s">
        <v>1787</v>
      </c>
      <c r="G783" s="57"/>
      <c r="H783" s="58">
        <v>106.4</v>
      </c>
      <c r="I783" s="58">
        <v>4</v>
      </c>
      <c r="J783" s="5">
        <v>1</v>
      </c>
      <c r="K783" s="5" t="s">
        <v>2149</v>
      </c>
    </row>
    <row r="784" ht="17" customHeight="1" spans="2:11">
      <c r="B784" s="56">
        <v>20240541</v>
      </c>
      <c r="C784" s="56"/>
      <c r="D784" s="57" t="s">
        <v>1790</v>
      </c>
      <c r="E784" s="57"/>
      <c r="F784" s="57" t="s">
        <v>1789</v>
      </c>
      <c r="G784" s="57"/>
      <c r="H784" s="58">
        <v>106.2</v>
      </c>
      <c r="I784" s="58">
        <v>5</v>
      </c>
      <c r="J784" s="5">
        <v>1</v>
      </c>
      <c r="K784" s="5" t="s">
        <v>2149</v>
      </c>
    </row>
    <row r="785" ht="17" customHeight="1" spans="2:11">
      <c r="B785" s="56">
        <v>20240541</v>
      </c>
      <c r="C785" s="56"/>
      <c r="D785" s="57" t="s">
        <v>1792</v>
      </c>
      <c r="E785" s="57"/>
      <c r="F785" s="57" t="s">
        <v>1791</v>
      </c>
      <c r="G785" s="57"/>
      <c r="H785" s="58">
        <v>91.2</v>
      </c>
      <c r="I785" s="58">
        <v>6</v>
      </c>
      <c r="J785" s="5">
        <v>1</v>
      </c>
      <c r="K785" s="5" t="s">
        <v>2149</v>
      </c>
    </row>
    <row r="786" ht="17" customHeight="1" spans="2:11">
      <c r="B786" s="59">
        <v>20240542</v>
      </c>
      <c r="C786" s="59"/>
      <c r="D786" s="60" t="s">
        <v>1800</v>
      </c>
      <c r="E786" s="60"/>
      <c r="F786" s="60" t="s">
        <v>1799</v>
      </c>
      <c r="G786" s="60"/>
      <c r="H786" s="61">
        <v>138.4</v>
      </c>
      <c r="I786" s="61">
        <v>1</v>
      </c>
      <c r="J786" s="5">
        <v>1</v>
      </c>
      <c r="K786" s="5" t="s">
        <v>2148</v>
      </c>
    </row>
    <row r="787" ht="17" customHeight="1" spans="2:11">
      <c r="B787" s="59">
        <v>20240542</v>
      </c>
      <c r="C787" s="59"/>
      <c r="D787" s="60" t="s">
        <v>1803</v>
      </c>
      <c r="E787" s="60"/>
      <c r="F787" s="60" t="s">
        <v>1802</v>
      </c>
      <c r="G787" s="60"/>
      <c r="H787" s="61">
        <v>133.8</v>
      </c>
      <c r="I787" s="61">
        <v>2</v>
      </c>
      <c r="J787" s="5">
        <v>1</v>
      </c>
      <c r="K787" s="5" t="s">
        <v>2148</v>
      </c>
    </row>
    <row r="788" ht="17" customHeight="1" spans="2:11">
      <c r="B788" s="59">
        <v>20240542</v>
      </c>
      <c r="C788" s="59"/>
      <c r="D788" s="60" t="s">
        <v>1805</v>
      </c>
      <c r="E788" s="60"/>
      <c r="F788" s="60" t="s">
        <v>1804</v>
      </c>
      <c r="G788" s="60"/>
      <c r="H788" s="61">
        <v>127.8</v>
      </c>
      <c r="I788" s="61">
        <v>3</v>
      </c>
      <c r="J788" s="5">
        <v>1</v>
      </c>
      <c r="K788" s="5" t="s">
        <v>2148</v>
      </c>
    </row>
    <row r="789" ht="17" customHeight="1" spans="2:11">
      <c r="B789" s="59">
        <v>20240542</v>
      </c>
      <c r="C789" s="59"/>
      <c r="D789" s="60" t="s">
        <v>1807</v>
      </c>
      <c r="E789" s="60"/>
      <c r="F789" s="60" t="s">
        <v>1806</v>
      </c>
      <c r="G789" s="60"/>
      <c r="H789" s="61">
        <v>126.8</v>
      </c>
      <c r="I789" s="61">
        <v>4</v>
      </c>
      <c r="J789" s="5">
        <v>1</v>
      </c>
      <c r="K789" s="5" t="s">
        <v>2149</v>
      </c>
    </row>
    <row r="790" ht="17" customHeight="1" spans="2:11">
      <c r="B790" s="59">
        <v>20240542</v>
      </c>
      <c r="C790" s="59"/>
      <c r="D790" s="60" t="s">
        <v>1809</v>
      </c>
      <c r="E790" s="60"/>
      <c r="F790" s="60" t="s">
        <v>1808</v>
      </c>
      <c r="G790" s="60"/>
      <c r="H790" s="61">
        <v>125.2</v>
      </c>
      <c r="I790" s="61">
        <v>5</v>
      </c>
      <c r="J790" s="5">
        <v>1</v>
      </c>
      <c r="K790" s="5" t="s">
        <v>2149</v>
      </c>
    </row>
    <row r="791" ht="17" customHeight="1" spans="2:11">
      <c r="B791" s="59">
        <v>20240542</v>
      </c>
      <c r="C791" s="59"/>
      <c r="D791" s="60" t="s">
        <v>1811</v>
      </c>
      <c r="E791" s="60"/>
      <c r="F791" s="60" t="s">
        <v>1810</v>
      </c>
      <c r="G791" s="60"/>
      <c r="H791" s="61">
        <v>123.4</v>
      </c>
      <c r="I791" s="61">
        <v>6</v>
      </c>
      <c r="J791" s="5">
        <v>1</v>
      </c>
      <c r="K791" s="5" t="s">
        <v>2149</v>
      </c>
    </row>
    <row r="792" ht="17" customHeight="1" spans="2:11">
      <c r="B792" s="59">
        <v>20240542</v>
      </c>
      <c r="C792" s="59"/>
      <c r="D792" s="60" t="s">
        <v>1813</v>
      </c>
      <c r="E792" s="60"/>
      <c r="F792" s="60" t="s">
        <v>1812</v>
      </c>
      <c r="G792" s="60"/>
      <c r="H792" s="61">
        <v>123.2</v>
      </c>
      <c r="I792" s="61">
        <v>7</v>
      </c>
      <c r="J792" s="5">
        <v>1</v>
      </c>
      <c r="K792" s="5" t="s">
        <v>2149</v>
      </c>
    </row>
    <row r="793" ht="17" customHeight="1" spans="2:11">
      <c r="B793" s="59">
        <v>20240542</v>
      </c>
      <c r="C793" s="59"/>
      <c r="D793" s="60" t="s">
        <v>1815</v>
      </c>
      <c r="E793" s="60"/>
      <c r="F793" s="60" t="s">
        <v>1814</v>
      </c>
      <c r="G793" s="60"/>
      <c r="H793" s="61">
        <v>123.2</v>
      </c>
      <c r="I793" s="61">
        <v>7</v>
      </c>
      <c r="J793" s="5">
        <v>1</v>
      </c>
      <c r="K793" s="5" t="s">
        <v>2149</v>
      </c>
    </row>
    <row r="794" ht="17" customHeight="1" spans="2:11">
      <c r="B794" s="59">
        <v>20240542</v>
      </c>
      <c r="C794" s="59"/>
      <c r="D794" s="60" t="s">
        <v>1817</v>
      </c>
      <c r="E794" s="60"/>
      <c r="F794" s="60" t="s">
        <v>1816</v>
      </c>
      <c r="G794" s="60"/>
      <c r="H794" s="61">
        <v>119.2</v>
      </c>
      <c r="I794" s="61">
        <v>9</v>
      </c>
      <c r="J794" s="5">
        <v>1</v>
      </c>
      <c r="K794" s="5" t="s">
        <v>2149</v>
      </c>
    </row>
    <row r="795" ht="17" customHeight="1" spans="2:11">
      <c r="B795" s="59">
        <v>20240542</v>
      </c>
      <c r="C795" s="59"/>
      <c r="D795" s="60" t="s">
        <v>1819</v>
      </c>
      <c r="E795" s="60"/>
      <c r="F795" s="60" t="s">
        <v>1818</v>
      </c>
      <c r="G795" s="60"/>
      <c r="H795" s="61">
        <v>116.2</v>
      </c>
      <c r="I795" s="61">
        <v>10</v>
      </c>
      <c r="J795" s="5">
        <v>1</v>
      </c>
      <c r="K795" s="5" t="s">
        <v>2149</v>
      </c>
    </row>
    <row r="796" ht="17" customHeight="1" spans="2:11">
      <c r="B796" s="59">
        <v>20240542</v>
      </c>
      <c r="C796" s="59"/>
      <c r="D796" s="60" t="s">
        <v>1821</v>
      </c>
      <c r="E796" s="60"/>
      <c r="F796" s="60" t="s">
        <v>1820</v>
      </c>
      <c r="G796" s="60"/>
      <c r="H796" s="61">
        <v>113.4</v>
      </c>
      <c r="I796" s="61">
        <v>11</v>
      </c>
      <c r="J796" s="5">
        <v>1</v>
      </c>
      <c r="K796" s="5" t="s">
        <v>2149</v>
      </c>
    </row>
    <row r="797" ht="17" customHeight="1" spans="2:11">
      <c r="B797" s="59">
        <v>20240542</v>
      </c>
      <c r="C797" s="59"/>
      <c r="D797" s="60" t="s">
        <v>1823</v>
      </c>
      <c r="E797" s="60"/>
      <c r="F797" s="60" t="s">
        <v>1822</v>
      </c>
      <c r="G797" s="60"/>
      <c r="H797" s="61">
        <v>110.8</v>
      </c>
      <c r="I797" s="61">
        <v>12</v>
      </c>
      <c r="J797" s="5">
        <v>1</v>
      </c>
      <c r="K797" s="5" t="s">
        <v>2149</v>
      </c>
    </row>
    <row r="798" ht="17" customHeight="1" spans="2:11">
      <c r="B798" s="59">
        <v>20240542</v>
      </c>
      <c r="C798" s="59"/>
      <c r="D798" s="60" t="s">
        <v>1825</v>
      </c>
      <c r="E798" s="60"/>
      <c r="F798" s="60" t="s">
        <v>1824</v>
      </c>
      <c r="G798" s="60"/>
      <c r="H798" s="61">
        <v>108.6</v>
      </c>
      <c r="I798" s="61">
        <v>13</v>
      </c>
      <c r="J798" s="5">
        <v>1</v>
      </c>
      <c r="K798" s="5" t="s">
        <v>2149</v>
      </c>
    </row>
    <row r="799" ht="17" customHeight="1" spans="2:11">
      <c r="B799" s="59">
        <v>20240542</v>
      </c>
      <c r="C799" s="59"/>
      <c r="D799" s="60" t="s">
        <v>1827</v>
      </c>
      <c r="E799" s="60"/>
      <c r="F799" s="60" t="s">
        <v>1826</v>
      </c>
      <c r="G799" s="60"/>
      <c r="H799" s="61">
        <v>105.8</v>
      </c>
      <c r="I799" s="61">
        <v>14</v>
      </c>
      <c r="J799" s="5">
        <v>1</v>
      </c>
      <c r="K799" s="5" t="s">
        <v>2149</v>
      </c>
    </row>
    <row r="800" ht="17" customHeight="1" spans="2:11">
      <c r="B800" s="59">
        <v>20240542</v>
      </c>
      <c r="C800" s="59"/>
      <c r="D800" s="60" t="s">
        <v>1829</v>
      </c>
      <c r="E800" s="60"/>
      <c r="F800" s="60" t="s">
        <v>1828</v>
      </c>
      <c r="G800" s="60"/>
      <c r="H800" s="61">
        <v>104.2</v>
      </c>
      <c r="I800" s="61">
        <v>15</v>
      </c>
      <c r="J800" s="5">
        <v>1</v>
      </c>
      <c r="K800" s="5" t="s">
        <v>2149</v>
      </c>
    </row>
    <row r="801" ht="17" customHeight="1" spans="2:11">
      <c r="B801" s="59">
        <v>20240542</v>
      </c>
      <c r="C801" s="59"/>
      <c r="D801" s="60" t="s">
        <v>1831</v>
      </c>
      <c r="E801" s="60"/>
      <c r="F801" s="60" t="s">
        <v>1830</v>
      </c>
      <c r="G801" s="60"/>
      <c r="H801" s="61">
        <v>102.6</v>
      </c>
      <c r="I801" s="61">
        <v>16</v>
      </c>
      <c r="J801" s="5">
        <v>1</v>
      </c>
      <c r="K801" s="5" t="s">
        <v>2149</v>
      </c>
    </row>
    <row r="802" ht="17" customHeight="1" spans="2:11">
      <c r="B802" s="59">
        <v>20240542</v>
      </c>
      <c r="C802" s="59"/>
      <c r="D802" s="60" t="s">
        <v>1833</v>
      </c>
      <c r="E802" s="60"/>
      <c r="F802" s="60" t="s">
        <v>1832</v>
      </c>
      <c r="G802" s="60"/>
      <c r="H802" s="61">
        <v>100.8</v>
      </c>
      <c r="I802" s="61">
        <v>17</v>
      </c>
      <c r="J802" s="5">
        <v>1</v>
      </c>
      <c r="K802" s="5" t="s">
        <v>2149</v>
      </c>
    </row>
    <row r="803" ht="17" customHeight="1" spans="2:11">
      <c r="B803" s="59">
        <v>20240542</v>
      </c>
      <c r="C803" s="59"/>
      <c r="D803" s="60" t="s">
        <v>1835</v>
      </c>
      <c r="E803" s="60"/>
      <c r="F803" s="60" t="s">
        <v>1834</v>
      </c>
      <c r="G803" s="60"/>
      <c r="H803" s="61">
        <v>99.4</v>
      </c>
      <c r="I803" s="61">
        <v>18</v>
      </c>
      <c r="J803" s="5">
        <v>1</v>
      </c>
      <c r="K803" s="5" t="s">
        <v>2149</v>
      </c>
    </row>
    <row r="804" ht="17" customHeight="1" spans="2:11">
      <c r="B804" s="59">
        <v>20240542</v>
      </c>
      <c r="C804" s="59"/>
      <c r="D804" s="60" t="s">
        <v>1837</v>
      </c>
      <c r="E804" s="60"/>
      <c r="F804" s="60" t="s">
        <v>1836</v>
      </c>
      <c r="G804" s="60"/>
      <c r="H804" s="61">
        <v>98.8</v>
      </c>
      <c r="I804" s="61">
        <v>19</v>
      </c>
      <c r="J804" s="5">
        <v>1</v>
      </c>
      <c r="K804" s="5" t="s">
        <v>2149</v>
      </c>
    </row>
    <row r="805" ht="17" customHeight="1" spans="2:11">
      <c r="B805" s="59">
        <v>20240542</v>
      </c>
      <c r="C805" s="59"/>
      <c r="D805" s="60" t="s">
        <v>1839</v>
      </c>
      <c r="E805" s="60"/>
      <c r="F805" s="60" t="s">
        <v>1838</v>
      </c>
      <c r="G805" s="60"/>
      <c r="H805" s="61">
        <v>91.6</v>
      </c>
      <c r="I805" s="61">
        <v>20</v>
      </c>
      <c r="J805" s="5">
        <v>1</v>
      </c>
      <c r="K805" s="5" t="s">
        <v>2149</v>
      </c>
    </row>
    <row r="806" ht="17" customHeight="1" spans="2:11">
      <c r="B806" s="59">
        <v>20240542</v>
      </c>
      <c r="C806" s="59"/>
      <c r="D806" s="60" t="s">
        <v>1841</v>
      </c>
      <c r="E806" s="60"/>
      <c r="F806" s="60" t="s">
        <v>1840</v>
      </c>
      <c r="G806" s="60"/>
      <c r="H806" s="61">
        <v>90.6</v>
      </c>
      <c r="I806" s="61">
        <v>21</v>
      </c>
      <c r="J806" s="5">
        <v>1</v>
      </c>
      <c r="K806" s="5" t="s">
        <v>2149</v>
      </c>
    </row>
    <row r="807" ht="17" customHeight="1" spans="2:11">
      <c r="B807" s="59">
        <v>20240542</v>
      </c>
      <c r="C807" s="59"/>
      <c r="D807" s="60" t="s">
        <v>1843</v>
      </c>
      <c r="E807" s="60"/>
      <c r="F807" s="60" t="s">
        <v>1842</v>
      </c>
      <c r="G807" s="60"/>
      <c r="H807" s="61">
        <v>85.2</v>
      </c>
      <c r="I807" s="61">
        <v>22</v>
      </c>
      <c r="J807" s="5">
        <v>1</v>
      </c>
      <c r="K807" s="5" t="s">
        <v>2149</v>
      </c>
    </row>
    <row r="808" ht="17" customHeight="1" spans="2:11">
      <c r="B808" s="59">
        <v>20240542</v>
      </c>
      <c r="C808" s="59"/>
      <c r="D808" s="60" t="s">
        <v>1845</v>
      </c>
      <c r="E808" s="60"/>
      <c r="F808" s="60" t="s">
        <v>1844</v>
      </c>
      <c r="G808" s="60"/>
      <c r="H808" s="61">
        <v>60.2</v>
      </c>
      <c r="I808" s="61">
        <v>23</v>
      </c>
      <c r="J808" s="5">
        <v>1</v>
      </c>
      <c r="K808" s="5" t="s">
        <v>2149</v>
      </c>
    </row>
    <row r="809" ht="17" customHeight="1" spans="2:11">
      <c r="B809" s="59">
        <v>20240542</v>
      </c>
      <c r="C809" s="59"/>
      <c r="D809" s="60" t="s">
        <v>1794</v>
      </c>
      <c r="E809" s="60"/>
      <c r="F809" s="60" t="s">
        <v>1793</v>
      </c>
      <c r="G809" s="60"/>
      <c r="H809" s="60" t="s">
        <v>23</v>
      </c>
      <c r="I809" s="60" t="s">
        <v>24</v>
      </c>
      <c r="J809" s="5">
        <v>1</v>
      </c>
      <c r="K809" s="5" t="s">
        <v>2149</v>
      </c>
    </row>
    <row r="810" ht="17" customHeight="1" spans="2:11">
      <c r="B810" s="59">
        <v>20240542</v>
      </c>
      <c r="C810" s="59"/>
      <c r="D810" s="60" t="s">
        <v>1796</v>
      </c>
      <c r="E810" s="60"/>
      <c r="F810" s="60" t="s">
        <v>1795</v>
      </c>
      <c r="G810" s="60"/>
      <c r="H810" s="60" t="s">
        <v>23</v>
      </c>
      <c r="I810" s="60" t="s">
        <v>24</v>
      </c>
      <c r="J810" s="5">
        <v>1</v>
      </c>
      <c r="K810" s="5" t="s">
        <v>2149</v>
      </c>
    </row>
    <row r="811" ht="17" customHeight="1" spans="2:11">
      <c r="B811" s="59">
        <v>20240542</v>
      </c>
      <c r="C811" s="59"/>
      <c r="D811" s="60" t="s">
        <v>1798</v>
      </c>
      <c r="E811" s="60"/>
      <c r="F811" s="60" t="s">
        <v>1797</v>
      </c>
      <c r="G811" s="60"/>
      <c r="H811" s="60" t="s">
        <v>23</v>
      </c>
      <c r="I811" s="60" t="s">
        <v>24</v>
      </c>
      <c r="J811" s="5">
        <v>1</v>
      </c>
      <c r="K811" s="5" t="s">
        <v>2149</v>
      </c>
    </row>
    <row r="812" ht="17" customHeight="1" spans="2:11">
      <c r="B812" s="50">
        <v>20240543</v>
      </c>
      <c r="C812" s="50"/>
      <c r="D812" s="51" t="s">
        <v>1851</v>
      </c>
      <c r="E812" s="51"/>
      <c r="F812" s="51" t="s">
        <v>1850</v>
      </c>
      <c r="G812" s="51"/>
      <c r="H812" s="52">
        <v>144.4</v>
      </c>
      <c r="I812" s="52">
        <v>1</v>
      </c>
      <c r="J812" s="5">
        <v>1</v>
      </c>
      <c r="K812" s="5" t="s">
        <v>2148</v>
      </c>
    </row>
    <row r="813" ht="17" customHeight="1" spans="2:11">
      <c r="B813" s="50">
        <v>20240543</v>
      </c>
      <c r="C813" s="50"/>
      <c r="D813" s="51" t="s">
        <v>1853</v>
      </c>
      <c r="E813" s="51"/>
      <c r="F813" s="51" t="s">
        <v>1852</v>
      </c>
      <c r="G813" s="51"/>
      <c r="H813" s="52">
        <v>83.4</v>
      </c>
      <c r="I813" s="52">
        <v>2</v>
      </c>
      <c r="J813" s="5">
        <v>1</v>
      </c>
      <c r="K813" s="5" t="s">
        <v>2149</v>
      </c>
    </row>
    <row r="814" ht="17" customHeight="1" spans="2:11">
      <c r="B814" s="50">
        <v>20240543</v>
      </c>
      <c r="C814" s="50"/>
      <c r="D814" s="51" t="s">
        <v>1847</v>
      </c>
      <c r="E814" s="51"/>
      <c r="F814" s="51" t="s">
        <v>1846</v>
      </c>
      <c r="G814" s="51"/>
      <c r="H814" s="51" t="s">
        <v>23</v>
      </c>
      <c r="I814" s="51" t="s">
        <v>24</v>
      </c>
      <c r="J814" s="5">
        <v>1</v>
      </c>
      <c r="K814" s="5" t="s">
        <v>2149</v>
      </c>
    </row>
    <row r="815" ht="17" customHeight="1" spans="2:11">
      <c r="B815" s="50">
        <v>20240543</v>
      </c>
      <c r="C815" s="50"/>
      <c r="D815" s="51" t="s">
        <v>1849</v>
      </c>
      <c r="E815" s="51"/>
      <c r="F815" s="51" t="s">
        <v>1848</v>
      </c>
      <c r="G815" s="51"/>
      <c r="H815" s="51" t="s">
        <v>23</v>
      </c>
      <c r="I815" s="51" t="s">
        <v>24</v>
      </c>
      <c r="J815" s="5">
        <v>1</v>
      </c>
      <c r="K815" s="5" t="s">
        <v>2149</v>
      </c>
    </row>
    <row r="816" ht="17" customHeight="1" spans="2:11">
      <c r="B816" s="53">
        <v>20240544</v>
      </c>
      <c r="C816" s="53"/>
      <c r="D816" s="54" t="s">
        <v>1859</v>
      </c>
      <c r="E816" s="54"/>
      <c r="F816" s="54" t="s">
        <v>1858</v>
      </c>
      <c r="G816" s="54"/>
      <c r="H816" s="55">
        <v>143.4</v>
      </c>
      <c r="I816" s="55">
        <v>1</v>
      </c>
      <c r="J816" s="5">
        <v>2</v>
      </c>
      <c r="K816" s="5" t="s">
        <v>2148</v>
      </c>
    </row>
    <row r="817" ht="17" customHeight="1" spans="2:11">
      <c r="B817" s="53">
        <v>20240544</v>
      </c>
      <c r="C817" s="53"/>
      <c r="D817" s="54" t="s">
        <v>1077</v>
      </c>
      <c r="E817" s="54"/>
      <c r="F817" s="54" t="s">
        <v>1861</v>
      </c>
      <c r="G817" s="54"/>
      <c r="H817" s="55">
        <v>126.6</v>
      </c>
      <c r="I817" s="55">
        <v>2</v>
      </c>
      <c r="J817" s="5">
        <v>2</v>
      </c>
      <c r="K817" s="5" t="s">
        <v>2148</v>
      </c>
    </row>
    <row r="818" ht="17" customHeight="1" spans="2:11">
      <c r="B818" s="53">
        <v>20240544</v>
      </c>
      <c r="C818" s="53"/>
      <c r="D818" s="54" t="s">
        <v>1863</v>
      </c>
      <c r="E818" s="54"/>
      <c r="F818" s="54" t="s">
        <v>1862</v>
      </c>
      <c r="G818" s="54"/>
      <c r="H818" s="55">
        <v>124.4</v>
      </c>
      <c r="I818" s="55">
        <v>3</v>
      </c>
      <c r="J818" s="5">
        <v>2</v>
      </c>
      <c r="K818" s="5" t="s">
        <v>2148</v>
      </c>
    </row>
    <row r="819" ht="17" customHeight="1" spans="2:11">
      <c r="B819" s="53">
        <v>20240544</v>
      </c>
      <c r="C819" s="53"/>
      <c r="D819" s="54" t="s">
        <v>1865</v>
      </c>
      <c r="E819" s="54"/>
      <c r="F819" s="54" t="s">
        <v>1864</v>
      </c>
      <c r="G819" s="54"/>
      <c r="H819" s="55">
        <v>122.6</v>
      </c>
      <c r="I819" s="55">
        <v>4</v>
      </c>
      <c r="J819" s="5">
        <v>2</v>
      </c>
      <c r="K819" s="5" t="s">
        <v>2148</v>
      </c>
    </row>
    <row r="820" ht="17" customHeight="1" spans="2:11">
      <c r="B820" s="53">
        <v>20240544</v>
      </c>
      <c r="C820" s="53"/>
      <c r="D820" s="54" t="s">
        <v>1867</v>
      </c>
      <c r="E820" s="54"/>
      <c r="F820" s="54" t="s">
        <v>1866</v>
      </c>
      <c r="G820" s="54"/>
      <c r="H820" s="55">
        <v>121.6</v>
      </c>
      <c r="I820" s="55">
        <v>5</v>
      </c>
      <c r="J820" s="5">
        <v>2</v>
      </c>
      <c r="K820" s="5" t="s">
        <v>2148</v>
      </c>
    </row>
    <row r="821" ht="17" customHeight="1" spans="2:11">
      <c r="B821" s="53">
        <v>20240544</v>
      </c>
      <c r="C821" s="53"/>
      <c r="D821" s="54" t="s">
        <v>1869</v>
      </c>
      <c r="E821" s="54"/>
      <c r="F821" s="54" t="s">
        <v>1868</v>
      </c>
      <c r="G821" s="54"/>
      <c r="H821" s="55">
        <v>115</v>
      </c>
      <c r="I821" s="55">
        <v>6</v>
      </c>
      <c r="J821" s="5">
        <v>2</v>
      </c>
      <c r="K821" s="5" t="s">
        <v>2148</v>
      </c>
    </row>
    <row r="822" ht="17" customHeight="1" spans="2:11">
      <c r="B822" s="53">
        <v>20240544</v>
      </c>
      <c r="C822" s="53"/>
      <c r="D822" s="54" t="s">
        <v>1871</v>
      </c>
      <c r="E822" s="54"/>
      <c r="F822" s="54" t="s">
        <v>1870</v>
      </c>
      <c r="G822" s="54"/>
      <c r="H822" s="55">
        <v>111.6</v>
      </c>
      <c r="I822" s="55">
        <v>7</v>
      </c>
      <c r="J822" s="5">
        <v>2</v>
      </c>
      <c r="K822" s="5" t="s">
        <v>2149</v>
      </c>
    </row>
    <row r="823" ht="17" customHeight="1" spans="2:11">
      <c r="B823" s="53">
        <v>20240544</v>
      </c>
      <c r="C823" s="53"/>
      <c r="D823" s="54" t="s">
        <v>1873</v>
      </c>
      <c r="E823" s="54"/>
      <c r="F823" s="54" t="s">
        <v>1872</v>
      </c>
      <c r="G823" s="54"/>
      <c r="H823" s="55">
        <v>100</v>
      </c>
      <c r="I823" s="55">
        <v>8</v>
      </c>
      <c r="J823" s="5">
        <v>2</v>
      </c>
      <c r="K823" s="5" t="s">
        <v>2149</v>
      </c>
    </row>
    <row r="824" ht="17" customHeight="1" spans="2:11">
      <c r="B824" s="53">
        <v>20240544</v>
      </c>
      <c r="C824" s="53"/>
      <c r="D824" s="54" t="s">
        <v>1875</v>
      </c>
      <c r="E824" s="54"/>
      <c r="F824" s="54" t="s">
        <v>1874</v>
      </c>
      <c r="G824" s="54"/>
      <c r="H824" s="55">
        <v>99.8</v>
      </c>
      <c r="I824" s="55">
        <v>9</v>
      </c>
      <c r="J824" s="5">
        <v>2</v>
      </c>
      <c r="K824" s="5" t="s">
        <v>2149</v>
      </c>
    </row>
    <row r="825" ht="17" customHeight="1" spans="2:11">
      <c r="B825" s="53">
        <v>20240544</v>
      </c>
      <c r="C825" s="53"/>
      <c r="D825" s="54" t="s">
        <v>1878</v>
      </c>
      <c r="E825" s="54"/>
      <c r="F825" s="54" t="s">
        <v>1877</v>
      </c>
      <c r="G825" s="54"/>
      <c r="H825" s="55">
        <v>98.6</v>
      </c>
      <c r="I825" s="55">
        <v>10</v>
      </c>
      <c r="J825" s="5">
        <v>2</v>
      </c>
      <c r="K825" s="5" t="s">
        <v>2149</v>
      </c>
    </row>
    <row r="826" ht="17" customHeight="1" spans="2:11">
      <c r="B826" s="53">
        <v>20240544</v>
      </c>
      <c r="C826" s="53"/>
      <c r="D826" s="54" t="s">
        <v>1880</v>
      </c>
      <c r="E826" s="54"/>
      <c r="F826" s="54" t="s">
        <v>1879</v>
      </c>
      <c r="G826" s="54"/>
      <c r="H826" s="55">
        <v>95.8</v>
      </c>
      <c r="I826" s="55">
        <v>11</v>
      </c>
      <c r="J826" s="5">
        <v>2</v>
      </c>
      <c r="K826" s="5" t="s">
        <v>2149</v>
      </c>
    </row>
    <row r="827" ht="17" customHeight="1" spans="2:11">
      <c r="B827" s="53">
        <v>20240544</v>
      </c>
      <c r="C827" s="53"/>
      <c r="D827" s="54" t="s">
        <v>1882</v>
      </c>
      <c r="E827" s="54"/>
      <c r="F827" s="54" t="s">
        <v>1881</v>
      </c>
      <c r="G827" s="54"/>
      <c r="H827" s="55">
        <v>83.2</v>
      </c>
      <c r="I827" s="55">
        <v>12</v>
      </c>
      <c r="J827" s="5">
        <v>2</v>
      </c>
      <c r="K827" s="5" t="s">
        <v>2149</v>
      </c>
    </row>
    <row r="828" ht="17" customHeight="1" spans="2:11">
      <c r="B828" s="53">
        <v>20240544</v>
      </c>
      <c r="C828" s="53"/>
      <c r="D828" s="54" t="s">
        <v>1884</v>
      </c>
      <c r="E828" s="54"/>
      <c r="F828" s="54" t="s">
        <v>1883</v>
      </c>
      <c r="G828" s="54"/>
      <c r="H828" s="55">
        <v>63</v>
      </c>
      <c r="I828" s="55">
        <v>13</v>
      </c>
      <c r="J828" s="5">
        <v>2</v>
      </c>
      <c r="K828" s="5" t="s">
        <v>2149</v>
      </c>
    </row>
    <row r="829" ht="17" customHeight="1" spans="2:11">
      <c r="B829" s="53">
        <v>20240544</v>
      </c>
      <c r="C829" s="53"/>
      <c r="D829" s="54" t="s">
        <v>1855</v>
      </c>
      <c r="E829" s="54"/>
      <c r="F829" s="54" t="s">
        <v>1854</v>
      </c>
      <c r="G829" s="54"/>
      <c r="H829" s="54" t="s">
        <v>23</v>
      </c>
      <c r="I829" s="54" t="s">
        <v>24</v>
      </c>
      <c r="J829" s="5">
        <v>2</v>
      </c>
      <c r="K829" s="5" t="s">
        <v>2149</v>
      </c>
    </row>
    <row r="830" ht="17" customHeight="1" spans="2:11">
      <c r="B830" s="53">
        <v>20240544</v>
      </c>
      <c r="C830" s="53"/>
      <c r="D830" s="54" t="s">
        <v>1857</v>
      </c>
      <c r="E830" s="54"/>
      <c r="F830" s="54" t="s">
        <v>1856</v>
      </c>
      <c r="G830" s="54"/>
      <c r="H830" s="54" t="s">
        <v>23</v>
      </c>
      <c r="I830" s="54" t="s">
        <v>24</v>
      </c>
      <c r="J830" s="5">
        <v>2</v>
      </c>
      <c r="K830" s="5" t="s">
        <v>2149</v>
      </c>
    </row>
    <row r="831" ht="17" customHeight="1" spans="2:11">
      <c r="B831" s="47">
        <v>20240546</v>
      </c>
      <c r="C831" s="47"/>
      <c r="D831" s="48" t="s">
        <v>1886</v>
      </c>
      <c r="E831" s="48"/>
      <c r="F831" s="48" t="s">
        <v>1885</v>
      </c>
      <c r="G831" s="48"/>
      <c r="H831" s="49">
        <v>130.4</v>
      </c>
      <c r="I831" s="49">
        <v>1</v>
      </c>
      <c r="J831" s="5">
        <v>1</v>
      </c>
      <c r="K831" s="5" t="s">
        <v>2148</v>
      </c>
    </row>
    <row r="832" ht="17" customHeight="1" spans="2:11">
      <c r="B832" s="47">
        <v>20240546</v>
      </c>
      <c r="C832" s="47"/>
      <c r="D832" s="48" t="s">
        <v>1888</v>
      </c>
      <c r="E832" s="48"/>
      <c r="F832" s="48" t="s">
        <v>1887</v>
      </c>
      <c r="G832" s="48"/>
      <c r="H832" s="49">
        <v>123.6</v>
      </c>
      <c r="I832" s="49">
        <v>2</v>
      </c>
      <c r="J832" s="5">
        <v>1</v>
      </c>
      <c r="K832" s="5" t="s">
        <v>2148</v>
      </c>
    </row>
    <row r="833" ht="17" customHeight="1" spans="2:11">
      <c r="B833" s="47">
        <v>20240546</v>
      </c>
      <c r="C833" s="47"/>
      <c r="D833" s="48" t="s">
        <v>1890</v>
      </c>
      <c r="E833" s="48"/>
      <c r="F833" s="48" t="s">
        <v>1889</v>
      </c>
      <c r="G833" s="48"/>
      <c r="H833" s="49">
        <v>114.6</v>
      </c>
      <c r="I833" s="49">
        <v>3</v>
      </c>
      <c r="J833" s="5">
        <v>1</v>
      </c>
      <c r="K833" s="5" t="s">
        <v>2148</v>
      </c>
    </row>
    <row r="834" ht="17" customHeight="1" spans="2:11">
      <c r="B834" s="47">
        <v>20240546</v>
      </c>
      <c r="C834" s="47"/>
      <c r="D834" s="48" t="s">
        <v>1892</v>
      </c>
      <c r="E834" s="48"/>
      <c r="F834" s="48" t="s">
        <v>1891</v>
      </c>
      <c r="G834" s="48"/>
      <c r="H834" s="49">
        <v>109.8</v>
      </c>
      <c r="I834" s="49">
        <v>4</v>
      </c>
      <c r="J834" s="5">
        <v>1</v>
      </c>
      <c r="K834" s="5" t="s">
        <v>2149</v>
      </c>
    </row>
    <row r="835" ht="17" customHeight="1" spans="2:11">
      <c r="B835" s="47">
        <v>20240546</v>
      </c>
      <c r="C835" s="47"/>
      <c r="D835" s="48" t="s">
        <v>1894</v>
      </c>
      <c r="E835" s="48"/>
      <c r="F835" s="48" t="s">
        <v>1893</v>
      </c>
      <c r="G835" s="48"/>
      <c r="H835" s="49">
        <v>102.2</v>
      </c>
      <c r="I835" s="49">
        <v>5</v>
      </c>
      <c r="J835" s="5">
        <v>1</v>
      </c>
      <c r="K835" s="5" t="s">
        <v>2149</v>
      </c>
    </row>
    <row r="836" ht="17" customHeight="1" spans="2:11">
      <c r="B836" s="63">
        <v>20240547</v>
      </c>
      <c r="C836" s="63"/>
      <c r="D836" s="64" t="s">
        <v>1902</v>
      </c>
      <c r="E836" s="64"/>
      <c r="F836" s="64" t="s">
        <v>1901</v>
      </c>
      <c r="G836" s="64"/>
      <c r="H836" s="65">
        <v>129.2</v>
      </c>
      <c r="I836" s="65">
        <v>1</v>
      </c>
      <c r="J836" s="5">
        <v>1</v>
      </c>
      <c r="K836" s="5" t="s">
        <v>2148</v>
      </c>
    </row>
    <row r="837" ht="17" customHeight="1" spans="2:11">
      <c r="B837" s="63">
        <v>20240547</v>
      </c>
      <c r="C837" s="63"/>
      <c r="D837" s="64" t="s">
        <v>1904</v>
      </c>
      <c r="E837" s="64"/>
      <c r="F837" s="64" t="s">
        <v>1903</v>
      </c>
      <c r="G837" s="64"/>
      <c r="H837" s="65">
        <v>127.8</v>
      </c>
      <c r="I837" s="65">
        <v>2</v>
      </c>
      <c r="J837" s="5">
        <v>1</v>
      </c>
      <c r="K837" s="5" t="s">
        <v>2148</v>
      </c>
    </row>
    <row r="838" s="29" customFormat="1" ht="17" customHeight="1" spans="2:11">
      <c r="B838" s="34">
        <v>20240547</v>
      </c>
      <c r="C838" s="34"/>
      <c r="D838" s="35" t="s">
        <v>1906</v>
      </c>
      <c r="E838" s="35"/>
      <c r="F838" s="35" t="s">
        <v>1905</v>
      </c>
      <c r="G838" s="35"/>
      <c r="H838" s="36">
        <v>120.6</v>
      </c>
      <c r="I838" s="36">
        <v>3</v>
      </c>
      <c r="J838" s="62">
        <v>1</v>
      </c>
      <c r="K838" s="62" t="s">
        <v>2150</v>
      </c>
    </row>
    <row r="839" s="29" customFormat="1" ht="17" customHeight="1" spans="2:11">
      <c r="B839" s="34">
        <v>20240547</v>
      </c>
      <c r="C839" s="34"/>
      <c r="D839" s="35" t="s">
        <v>1908</v>
      </c>
      <c r="E839" s="35"/>
      <c r="F839" s="35" t="s">
        <v>1907</v>
      </c>
      <c r="G839" s="35"/>
      <c r="H839" s="36">
        <v>119.8</v>
      </c>
      <c r="I839" s="36">
        <v>4</v>
      </c>
      <c r="J839" s="62">
        <v>1</v>
      </c>
      <c r="K839" s="62" t="s">
        <v>2148</v>
      </c>
    </row>
    <row r="840" ht="17" customHeight="1" spans="2:11">
      <c r="B840" s="63">
        <v>20240547</v>
      </c>
      <c r="C840" s="63"/>
      <c r="D840" s="64" t="s">
        <v>1910</v>
      </c>
      <c r="E840" s="64"/>
      <c r="F840" s="64" t="s">
        <v>1909</v>
      </c>
      <c r="G840" s="64"/>
      <c r="H840" s="65">
        <v>119.6</v>
      </c>
      <c r="I840" s="65">
        <v>5</v>
      </c>
      <c r="J840" s="5">
        <v>1</v>
      </c>
      <c r="K840" s="5" t="s">
        <v>2149</v>
      </c>
    </row>
    <row r="841" ht="17" customHeight="1" spans="2:11">
      <c r="B841" s="63">
        <v>20240547</v>
      </c>
      <c r="C841" s="63"/>
      <c r="D841" s="64" t="s">
        <v>1912</v>
      </c>
      <c r="E841" s="64"/>
      <c r="F841" s="64" t="s">
        <v>1911</v>
      </c>
      <c r="G841" s="64"/>
      <c r="H841" s="65">
        <v>113.8</v>
      </c>
      <c r="I841" s="65">
        <v>6</v>
      </c>
      <c r="J841" s="5">
        <v>1</v>
      </c>
      <c r="K841" s="5" t="s">
        <v>2149</v>
      </c>
    </row>
    <row r="842" ht="17" customHeight="1" spans="2:11">
      <c r="B842" s="63">
        <v>20240547</v>
      </c>
      <c r="C842" s="63"/>
      <c r="D842" s="64" t="s">
        <v>1914</v>
      </c>
      <c r="E842" s="64"/>
      <c r="F842" s="64" t="s">
        <v>1913</v>
      </c>
      <c r="G842" s="64"/>
      <c r="H842" s="65">
        <v>113</v>
      </c>
      <c r="I842" s="65">
        <v>7</v>
      </c>
      <c r="J842" s="5">
        <v>1</v>
      </c>
      <c r="K842" s="5" t="s">
        <v>2149</v>
      </c>
    </row>
    <row r="843" ht="17" customHeight="1" spans="2:11">
      <c r="B843" s="63">
        <v>20240547</v>
      </c>
      <c r="C843" s="63"/>
      <c r="D843" s="64" t="s">
        <v>1916</v>
      </c>
      <c r="E843" s="64"/>
      <c r="F843" s="64" t="s">
        <v>1915</v>
      </c>
      <c r="G843" s="64"/>
      <c r="H843" s="65">
        <v>111.6</v>
      </c>
      <c r="I843" s="65">
        <v>8</v>
      </c>
      <c r="J843" s="5">
        <v>1</v>
      </c>
      <c r="K843" s="5" t="s">
        <v>2149</v>
      </c>
    </row>
    <row r="844" ht="17" customHeight="1" spans="2:11">
      <c r="B844" s="63">
        <v>20240547</v>
      </c>
      <c r="C844" s="63"/>
      <c r="D844" s="64" t="s">
        <v>1918</v>
      </c>
      <c r="E844" s="64"/>
      <c r="F844" s="64" t="s">
        <v>1917</v>
      </c>
      <c r="G844" s="64"/>
      <c r="H844" s="65">
        <v>110.4</v>
      </c>
      <c r="I844" s="65">
        <v>9</v>
      </c>
      <c r="J844" s="5">
        <v>1</v>
      </c>
      <c r="K844" s="5" t="s">
        <v>2149</v>
      </c>
    </row>
    <row r="845" ht="17" customHeight="1" spans="2:11">
      <c r="B845" s="63">
        <v>20240547</v>
      </c>
      <c r="C845" s="63"/>
      <c r="D845" s="64" t="s">
        <v>1920</v>
      </c>
      <c r="E845" s="64"/>
      <c r="F845" s="64" t="s">
        <v>1919</v>
      </c>
      <c r="G845" s="64"/>
      <c r="H845" s="65">
        <v>109.6</v>
      </c>
      <c r="I845" s="65">
        <v>10</v>
      </c>
      <c r="J845" s="5">
        <v>1</v>
      </c>
      <c r="K845" s="5" t="s">
        <v>2149</v>
      </c>
    </row>
    <row r="846" ht="17" customHeight="1" spans="2:11">
      <c r="B846" s="63">
        <v>20240547</v>
      </c>
      <c r="C846" s="63"/>
      <c r="D846" s="64" t="s">
        <v>1922</v>
      </c>
      <c r="E846" s="64"/>
      <c r="F846" s="64" t="s">
        <v>1921</v>
      </c>
      <c r="G846" s="64"/>
      <c r="H846" s="65">
        <v>107.4</v>
      </c>
      <c r="I846" s="65">
        <v>11</v>
      </c>
      <c r="J846" s="5">
        <v>1</v>
      </c>
      <c r="K846" s="5" t="s">
        <v>2149</v>
      </c>
    </row>
    <row r="847" ht="17" customHeight="1" spans="2:11">
      <c r="B847" s="63">
        <v>20240547</v>
      </c>
      <c r="C847" s="63"/>
      <c r="D847" s="64" t="s">
        <v>1924</v>
      </c>
      <c r="E847" s="64"/>
      <c r="F847" s="64" t="s">
        <v>1923</v>
      </c>
      <c r="G847" s="64"/>
      <c r="H847" s="65">
        <v>103</v>
      </c>
      <c r="I847" s="65">
        <v>12</v>
      </c>
      <c r="J847" s="5">
        <v>1</v>
      </c>
      <c r="K847" s="5" t="s">
        <v>2149</v>
      </c>
    </row>
    <row r="848" ht="17" customHeight="1" spans="2:11">
      <c r="B848" s="63">
        <v>20240547</v>
      </c>
      <c r="C848" s="63"/>
      <c r="D848" s="64" t="s">
        <v>1926</v>
      </c>
      <c r="E848" s="64"/>
      <c r="F848" s="64" t="s">
        <v>1925</v>
      </c>
      <c r="G848" s="64"/>
      <c r="H848" s="65">
        <v>102.6</v>
      </c>
      <c r="I848" s="65">
        <v>13</v>
      </c>
      <c r="J848" s="5">
        <v>1</v>
      </c>
      <c r="K848" s="5" t="s">
        <v>2149</v>
      </c>
    </row>
    <row r="849" ht="17" customHeight="1" spans="2:11">
      <c r="B849" s="63">
        <v>20240547</v>
      </c>
      <c r="C849" s="63"/>
      <c r="D849" s="64" t="s">
        <v>1928</v>
      </c>
      <c r="E849" s="64"/>
      <c r="F849" s="64" t="s">
        <v>1927</v>
      </c>
      <c r="G849" s="64"/>
      <c r="H849" s="65">
        <v>102.2</v>
      </c>
      <c r="I849" s="65">
        <v>14</v>
      </c>
      <c r="J849" s="5">
        <v>1</v>
      </c>
      <c r="K849" s="5" t="s">
        <v>2149</v>
      </c>
    </row>
    <row r="850" ht="17" customHeight="1" spans="2:11">
      <c r="B850" s="63">
        <v>20240547</v>
      </c>
      <c r="C850" s="63"/>
      <c r="D850" s="64" t="s">
        <v>1930</v>
      </c>
      <c r="E850" s="64"/>
      <c r="F850" s="64" t="s">
        <v>1929</v>
      </c>
      <c r="G850" s="64"/>
      <c r="H850" s="65">
        <v>101.4</v>
      </c>
      <c r="I850" s="65">
        <v>15</v>
      </c>
      <c r="J850" s="5">
        <v>1</v>
      </c>
      <c r="K850" s="5" t="s">
        <v>2149</v>
      </c>
    </row>
    <row r="851" ht="17" customHeight="1" spans="2:11">
      <c r="B851" s="63">
        <v>20240547</v>
      </c>
      <c r="C851" s="63"/>
      <c r="D851" s="64" t="s">
        <v>1932</v>
      </c>
      <c r="E851" s="64"/>
      <c r="F851" s="64" t="s">
        <v>1931</v>
      </c>
      <c r="G851" s="64"/>
      <c r="H851" s="65">
        <v>99.6</v>
      </c>
      <c r="I851" s="65">
        <v>16</v>
      </c>
      <c r="J851" s="5">
        <v>1</v>
      </c>
      <c r="K851" s="5" t="s">
        <v>2149</v>
      </c>
    </row>
    <row r="852" ht="17" customHeight="1" spans="2:11">
      <c r="B852" s="63">
        <v>20240547</v>
      </c>
      <c r="C852" s="63"/>
      <c r="D852" s="64" t="s">
        <v>1935</v>
      </c>
      <c r="E852" s="64"/>
      <c r="F852" s="64" t="s">
        <v>1934</v>
      </c>
      <c r="G852" s="64"/>
      <c r="H852" s="65">
        <v>77.8</v>
      </c>
      <c r="I852" s="65">
        <v>17</v>
      </c>
      <c r="J852" s="5">
        <v>1</v>
      </c>
      <c r="K852" s="5" t="s">
        <v>2149</v>
      </c>
    </row>
    <row r="853" ht="17" customHeight="1" spans="2:11">
      <c r="B853" s="63">
        <v>20240547</v>
      </c>
      <c r="C853" s="63"/>
      <c r="D853" s="64" t="s">
        <v>1896</v>
      </c>
      <c r="E853" s="64"/>
      <c r="F853" s="64" t="s">
        <v>1895</v>
      </c>
      <c r="G853" s="64"/>
      <c r="H853" s="64" t="s">
        <v>23</v>
      </c>
      <c r="I853" s="64" t="s">
        <v>24</v>
      </c>
      <c r="J853" s="5">
        <v>1</v>
      </c>
      <c r="K853" s="5" t="s">
        <v>2149</v>
      </c>
    </row>
    <row r="854" ht="17" customHeight="1" spans="2:11">
      <c r="B854" s="63">
        <v>20240547</v>
      </c>
      <c r="C854" s="63"/>
      <c r="D854" s="64" t="s">
        <v>1898</v>
      </c>
      <c r="E854" s="64"/>
      <c r="F854" s="64" t="s">
        <v>1897</v>
      </c>
      <c r="G854" s="64"/>
      <c r="H854" s="64" t="s">
        <v>23</v>
      </c>
      <c r="I854" s="64" t="s">
        <v>24</v>
      </c>
      <c r="J854" s="5">
        <v>1</v>
      </c>
      <c r="K854" s="5" t="s">
        <v>2149</v>
      </c>
    </row>
    <row r="855" ht="17" customHeight="1" spans="2:11">
      <c r="B855" s="63">
        <v>20240547</v>
      </c>
      <c r="C855" s="63"/>
      <c r="D855" s="64" t="s">
        <v>1900</v>
      </c>
      <c r="E855" s="64"/>
      <c r="F855" s="64" t="s">
        <v>1899</v>
      </c>
      <c r="G855" s="64"/>
      <c r="H855" s="64" t="s">
        <v>23</v>
      </c>
      <c r="I855" s="64" t="s">
        <v>24</v>
      </c>
      <c r="J855" s="5">
        <v>1</v>
      </c>
      <c r="K855" s="5" t="s">
        <v>2149</v>
      </c>
    </row>
    <row r="856" ht="17" customHeight="1" spans="2:11">
      <c r="B856" s="56">
        <v>20240548</v>
      </c>
      <c r="C856" s="56"/>
      <c r="D856" s="57" t="s">
        <v>1952</v>
      </c>
      <c r="E856" s="57"/>
      <c r="F856" s="57" t="s">
        <v>1951</v>
      </c>
      <c r="G856" s="57"/>
      <c r="H856" s="58">
        <v>126.6</v>
      </c>
      <c r="I856" s="58">
        <v>1</v>
      </c>
      <c r="J856" s="5">
        <v>1</v>
      </c>
      <c r="K856" s="5" t="s">
        <v>2148</v>
      </c>
    </row>
    <row r="857" ht="17" customHeight="1" spans="2:11">
      <c r="B857" s="56">
        <v>20240548</v>
      </c>
      <c r="C857" s="56"/>
      <c r="D857" s="57" t="s">
        <v>1954</v>
      </c>
      <c r="E857" s="57"/>
      <c r="F857" s="57" t="s">
        <v>1953</v>
      </c>
      <c r="G857" s="57"/>
      <c r="H857" s="58">
        <v>126.4</v>
      </c>
      <c r="I857" s="58">
        <v>2</v>
      </c>
      <c r="J857" s="5">
        <v>1</v>
      </c>
      <c r="K857" s="5" t="s">
        <v>2148</v>
      </c>
    </row>
    <row r="858" ht="17" customHeight="1" spans="2:11">
      <c r="B858" s="56">
        <v>20240548</v>
      </c>
      <c r="C858" s="56"/>
      <c r="D858" s="57" t="s">
        <v>1956</v>
      </c>
      <c r="E858" s="57"/>
      <c r="F858" s="57" t="s">
        <v>1955</v>
      </c>
      <c r="G858" s="57"/>
      <c r="H858" s="58">
        <v>125.8</v>
      </c>
      <c r="I858" s="58">
        <v>3</v>
      </c>
      <c r="J858" s="5">
        <v>1</v>
      </c>
      <c r="K858" s="5" t="s">
        <v>2148</v>
      </c>
    </row>
    <row r="859" ht="17" customHeight="1" spans="2:11">
      <c r="B859" s="56">
        <v>20240548</v>
      </c>
      <c r="C859" s="56"/>
      <c r="D859" s="57" t="s">
        <v>1958</v>
      </c>
      <c r="E859" s="57"/>
      <c r="F859" s="57" t="s">
        <v>1957</v>
      </c>
      <c r="G859" s="57"/>
      <c r="H859" s="58">
        <v>112</v>
      </c>
      <c r="I859" s="58">
        <v>4</v>
      </c>
      <c r="J859" s="5">
        <v>1</v>
      </c>
      <c r="K859" s="5" t="s">
        <v>2149</v>
      </c>
    </row>
    <row r="860" ht="17" customHeight="1" spans="2:11">
      <c r="B860" s="56">
        <v>20240548</v>
      </c>
      <c r="C860" s="56"/>
      <c r="D860" s="57" t="s">
        <v>1960</v>
      </c>
      <c r="E860" s="57"/>
      <c r="F860" s="57" t="s">
        <v>1959</v>
      </c>
      <c r="G860" s="57"/>
      <c r="H860" s="58">
        <v>107.8</v>
      </c>
      <c r="I860" s="58">
        <v>5</v>
      </c>
      <c r="J860" s="5">
        <v>1</v>
      </c>
      <c r="K860" s="5" t="s">
        <v>2149</v>
      </c>
    </row>
    <row r="861" ht="17" customHeight="1" spans="2:11">
      <c r="B861" s="56">
        <v>20240548</v>
      </c>
      <c r="C861" s="56"/>
      <c r="D861" s="57" t="s">
        <v>1962</v>
      </c>
      <c r="E861" s="57"/>
      <c r="F861" s="57" t="s">
        <v>1961</v>
      </c>
      <c r="G861" s="57"/>
      <c r="H861" s="58">
        <v>102.6</v>
      </c>
      <c r="I861" s="58">
        <v>6</v>
      </c>
      <c r="J861" s="5">
        <v>1</v>
      </c>
      <c r="K861" s="5" t="s">
        <v>2149</v>
      </c>
    </row>
    <row r="862" ht="17" customHeight="1" spans="2:11">
      <c r="B862" s="56">
        <v>20240548</v>
      </c>
      <c r="C862" s="56"/>
      <c r="D862" s="57" t="s">
        <v>1938</v>
      </c>
      <c r="E862" s="57"/>
      <c r="F862" s="57" t="s">
        <v>1937</v>
      </c>
      <c r="G862" s="57"/>
      <c r="H862" s="57" t="s">
        <v>23</v>
      </c>
      <c r="I862" s="57" t="s">
        <v>24</v>
      </c>
      <c r="J862" s="5">
        <v>1</v>
      </c>
      <c r="K862" s="5" t="s">
        <v>2149</v>
      </c>
    </row>
    <row r="863" ht="17" customHeight="1" spans="2:11">
      <c r="B863" s="56">
        <v>20240548</v>
      </c>
      <c r="C863" s="56"/>
      <c r="D863" s="57" t="s">
        <v>1940</v>
      </c>
      <c r="E863" s="57"/>
      <c r="F863" s="57" t="s">
        <v>1939</v>
      </c>
      <c r="G863" s="57"/>
      <c r="H863" s="57" t="s">
        <v>23</v>
      </c>
      <c r="I863" s="57" t="s">
        <v>24</v>
      </c>
      <c r="J863" s="5">
        <v>1</v>
      </c>
      <c r="K863" s="5" t="s">
        <v>2149</v>
      </c>
    </row>
    <row r="864" ht="17" customHeight="1" spans="2:11">
      <c r="B864" s="56">
        <v>20240548</v>
      </c>
      <c r="C864" s="56"/>
      <c r="D864" s="57" t="s">
        <v>1942</v>
      </c>
      <c r="E864" s="57"/>
      <c r="F864" s="57" t="s">
        <v>1941</v>
      </c>
      <c r="G864" s="57"/>
      <c r="H864" s="57" t="s">
        <v>23</v>
      </c>
      <c r="I864" s="57" t="s">
        <v>24</v>
      </c>
      <c r="J864" s="5">
        <v>1</v>
      </c>
      <c r="K864" s="5" t="s">
        <v>2149</v>
      </c>
    </row>
    <row r="865" ht="17" customHeight="1" spans="2:11">
      <c r="B865" s="56">
        <v>20240548</v>
      </c>
      <c r="C865" s="56"/>
      <c r="D865" s="57" t="s">
        <v>1944</v>
      </c>
      <c r="E865" s="57"/>
      <c r="F865" s="57" t="s">
        <v>1943</v>
      </c>
      <c r="G865" s="57"/>
      <c r="H865" s="57" t="s">
        <v>23</v>
      </c>
      <c r="I865" s="57" t="s">
        <v>24</v>
      </c>
      <c r="J865" s="5">
        <v>1</v>
      </c>
      <c r="K865" s="5" t="s">
        <v>2149</v>
      </c>
    </row>
    <row r="866" ht="17" customHeight="1" spans="2:11">
      <c r="B866" s="56">
        <v>20240548</v>
      </c>
      <c r="C866" s="56"/>
      <c r="D866" s="57" t="s">
        <v>1946</v>
      </c>
      <c r="E866" s="57"/>
      <c r="F866" s="57" t="s">
        <v>1945</v>
      </c>
      <c r="G866" s="57"/>
      <c r="H866" s="57" t="s">
        <v>23</v>
      </c>
      <c r="I866" s="57" t="s">
        <v>24</v>
      </c>
      <c r="J866" s="5">
        <v>1</v>
      </c>
      <c r="K866" s="5" t="s">
        <v>2149</v>
      </c>
    </row>
    <row r="867" ht="17" customHeight="1" spans="2:11">
      <c r="B867" s="56">
        <v>20240548</v>
      </c>
      <c r="C867" s="56"/>
      <c r="D867" s="57" t="s">
        <v>1948</v>
      </c>
      <c r="E867" s="57"/>
      <c r="F867" s="57" t="s">
        <v>1947</v>
      </c>
      <c r="G867" s="57"/>
      <c r="H867" s="57" t="s">
        <v>23</v>
      </c>
      <c r="I867" s="57" t="s">
        <v>24</v>
      </c>
      <c r="J867" s="5">
        <v>1</v>
      </c>
      <c r="K867" s="5" t="s">
        <v>2149</v>
      </c>
    </row>
    <row r="868" ht="17" customHeight="1" spans="2:11">
      <c r="B868" s="56">
        <v>20240548</v>
      </c>
      <c r="C868" s="56"/>
      <c r="D868" s="57" t="s">
        <v>1950</v>
      </c>
      <c r="E868" s="57"/>
      <c r="F868" s="57" t="s">
        <v>1949</v>
      </c>
      <c r="G868" s="57"/>
      <c r="H868" s="57" t="s">
        <v>23</v>
      </c>
      <c r="I868" s="57" t="s">
        <v>24</v>
      </c>
      <c r="J868" s="5">
        <v>1</v>
      </c>
      <c r="K868" s="5" t="s">
        <v>2149</v>
      </c>
    </row>
    <row r="869" ht="17" customHeight="1" spans="2:11">
      <c r="B869" s="59">
        <v>20240550</v>
      </c>
      <c r="C869" s="59"/>
      <c r="D869" s="60" t="s">
        <v>1964</v>
      </c>
      <c r="E869" s="60"/>
      <c r="F869" s="60" t="s">
        <v>1963</v>
      </c>
      <c r="G869" s="60"/>
      <c r="H869" s="61">
        <v>119</v>
      </c>
      <c r="I869" s="61">
        <v>1</v>
      </c>
      <c r="J869" s="5">
        <v>1</v>
      </c>
      <c r="K869" s="5" t="s">
        <v>2148</v>
      </c>
    </row>
    <row r="870" ht="17" customHeight="1" spans="2:11">
      <c r="B870" s="59">
        <v>20240550</v>
      </c>
      <c r="C870" s="59"/>
      <c r="D870" s="60" t="s">
        <v>1966</v>
      </c>
      <c r="E870" s="60"/>
      <c r="F870" s="60" t="s">
        <v>1965</v>
      </c>
      <c r="G870" s="60"/>
      <c r="H870" s="61">
        <v>105.2</v>
      </c>
      <c r="I870" s="61">
        <v>2</v>
      </c>
      <c r="J870" s="5">
        <v>1</v>
      </c>
      <c r="K870" s="5" t="s">
        <v>2148</v>
      </c>
    </row>
    <row r="871" ht="17" customHeight="1" spans="2:11">
      <c r="B871" s="59">
        <v>20240550</v>
      </c>
      <c r="C871" s="59"/>
      <c r="D871" s="60" t="s">
        <v>1968</v>
      </c>
      <c r="E871" s="60"/>
      <c r="F871" s="60" t="s">
        <v>1967</v>
      </c>
      <c r="G871" s="60"/>
      <c r="H871" s="61">
        <v>103</v>
      </c>
      <c r="I871" s="61">
        <v>3</v>
      </c>
      <c r="J871" s="5">
        <v>1</v>
      </c>
      <c r="K871" s="5" t="s">
        <v>2148</v>
      </c>
    </row>
    <row r="872" ht="17" customHeight="1" spans="2:11">
      <c r="B872" s="59">
        <v>20240550</v>
      </c>
      <c r="C872" s="59"/>
      <c r="D872" s="60" t="s">
        <v>1970</v>
      </c>
      <c r="E872" s="60"/>
      <c r="F872" s="60" t="s">
        <v>1969</v>
      </c>
      <c r="G872" s="60"/>
      <c r="H872" s="61">
        <v>102.4</v>
      </c>
      <c r="I872" s="61">
        <v>4</v>
      </c>
      <c r="J872" s="5">
        <v>1</v>
      </c>
      <c r="K872" s="5" t="s">
        <v>2149</v>
      </c>
    </row>
    <row r="873" ht="17" customHeight="1" spans="2:11">
      <c r="B873" s="59">
        <v>20240550</v>
      </c>
      <c r="C873" s="59"/>
      <c r="D873" s="60" t="s">
        <v>1972</v>
      </c>
      <c r="E873" s="60"/>
      <c r="F873" s="60" t="s">
        <v>1971</v>
      </c>
      <c r="G873" s="60"/>
      <c r="H873" s="61">
        <v>88.2</v>
      </c>
      <c r="I873" s="61">
        <v>5</v>
      </c>
      <c r="J873" s="5">
        <v>1</v>
      </c>
      <c r="K873" s="5" t="s">
        <v>2149</v>
      </c>
    </row>
    <row r="874" ht="17" customHeight="1" spans="2:11">
      <c r="B874" s="50">
        <v>20240551</v>
      </c>
      <c r="C874" s="50"/>
      <c r="D874" s="51" t="s">
        <v>1976</v>
      </c>
      <c r="E874" s="51"/>
      <c r="F874" s="51" t="s">
        <v>1975</v>
      </c>
      <c r="G874" s="51"/>
      <c r="H874" s="52">
        <v>136.4</v>
      </c>
      <c r="I874" s="52">
        <v>1</v>
      </c>
      <c r="J874" s="5">
        <v>1</v>
      </c>
      <c r="K874" s="5" t="s">
        <v>2148</v>
      </c>
    </row>
    <row r="875" ht="17" customHeight="1" spans="2:11">
      <c r="B875" s="50">
        <v>20240551</v>
      </c>
      <c r="C875" s="50"/>
      <c r="D875" s="51" t="s">
        <v>1978</v>
      </c>
      <c r="E875" s="51"/>
      <c r="F875" s="51" t="s">
        <v>1977</v>
      </c>
      <c r="G875" s="51"/>
      <c r="H875" s="52">
        <v>109.8</v>
      </c>
      <c r="I875" s="52">
        <v>2</v>
      </c>
      <c r="J875" s="5">
        <v>1</v>
      </c>
      <c r="K875" s="5" t="s">
        <v>2148</v>
      </c>
    </row>
    <row r="876" ht="17" customHeight="1" spans="2:11">
      <c r="B876" s="50">
        <v>20240551</v>
      </c>
      <c r="C876" s="50"/>
      <c r="D876" s="51" t="s">
        <v>1980</v>
      </c>
      <c r="E876" s="51"/>
      <c r="F876" s="51" t="s">
        <v>1979</v>
      </c>
      <c r="G876" s="51"/>
      <c r="H876" s="52">
        <v>105.2</v>
      </c>
      <c r="I876" s="52">
        <v>3</v>
      </c>
      <c r="J876" s="5">
        <v>1</v>
      </c>
      <c r="K876" s="5" t="s">
        <v>2148</v>
      </c>
    </row>
    <row r="877" ht="17" customHeight="1" spans="2:11">
      <c r="B877" s="50">
        <v>20240551</v>
      </c>
      <c r="C877" s="50"/>
      <c r="D877" s="51" t="s">
        <v>1982</v>
      </c>
      <c r="E877" s="51"/>
      <c r="F877" s="51" t="s">
        <v>1981</v>
      </c>
      <c r="G877" s="51"/>
      <c r="H877" s="52">
        <v>102.4</v>
      </c>
      <c r="I877" s="52">
        <v>4</v>
      </c>
      <c r="J877" s="5">
        <v>1</v>
      </c>
      <c r="K877" s="5" t="s">
        <v>2149</v>
      </c>
    </row>
    <row r="878" ht="17" customHeight="1" spans="2:11">
      <c r="B878" s="50">
        <v>20240551</v>
      </c>
      <c r="C878" s="50"/>
      <c r="D878" s="51" t="s">
        <v>1984</v>
      </c>
      <c r="E878" s="51"/>
      <c r="F878" s="51" t="s">
        <v>1983</v>
      </c>
      <c r="G878" s="51"/>
      <c r="H878" s="52">
        <v>97.4</v>
      </c>
      <c r="I878" s="52">
        <v>5</v>
      </c>
      <c r="J878" s="5">
        <v>1</v>
      </c>
      <c r="K878" s="5" t="s">
        <v>2149</v>
      </c>
    </row>
    <row r="879" ht="17" customHeight="1" spans="2:11">
      <c r="B879" s="50">
        <v>20240551</v>
      </c>
      <c r="C879" s="50"/>
      <c r="D879" s="51" t="s">
        <v>1986</v>
      </c>
      <c r="E879" s="51"/>
      <c r="F879" s="51" t="s">
        <v>1985</v>
      </c>
      <c r="G879" s="51"/>
      <c r="H879" s="52">
        <v>96.6</v>
      </c>
      <c r="I879" s="52">
        <v>6</v>
      </c>
      <c r="J879" s="5">
        <v>1</v>
      </c>
      <c r="K879" s="5" t="s">
        <v>2149</v>
      </c>
    </row>
    <row r="880" ht="17" customHeight="1" spans="2:11">
      <c r="B880" s="50">
        <v>20240551</v>
      </c>
      <c r="C880" s="50"/>
      <c r="D880" s="51" t="s">
        <v>1988</v>
      </c>
      <c r="E880" s="51"/>
      <c r="F880" s="51" t="s">
        <v>1987</v>
      </c>
      <c r="G880" s="51"/>
      <c r="H880" s="52">
        <v>93.6</v>
      </c>
      <c r="I880" s="52">
        <v>7</v>
      </c>
      <c r="J880" s="5">
        <v>1</v>
      </c>
      <c r="K880" s="5" t="s">
        <v>2149</v>
      </c>
    </row>
    <row r="881" ht="17" customHeight="1" spans="2:11">
      <c r="B881" s="50">
        <v>20240551</v>
      </c>
      <c r="C881" s="50"/>
      <c r="D881" s="51" t="s">
        <v>1974</v>
      </c>
      <c r="E881" s="51"/>
      <c r="F881" s="51" t="s">
        <v>1973</v>
      </c>
      <c r="G881" s="51"/>
      <c r="H881" s="51" t="s">
        <v>23</v>
      </c>
      <c r="I881" s="51" t="s">
        <v>24</v>
      </c>
      <c r="J881" s="5">
        <v>1</v>
      </c>
      <c r="K881" s="5" t="s">
        <v>2149</v>
      </c>
    </row>
    <row r="882" ht="17" customHeight="1" spans="2:11">
      <c r="B882" s="53">
        <v>20240552</v>
      </c>
      <c r="C882" s="53"/>
      <c r="D882" s="54" t="s">
        <v>1990</v>
      </c>
      <c r="E882" s="54"/>
      <c r="F882" s="54" t="s">
        <v>1989</v>
      </c>
      <c r="G882" s="54"/>
      <c r="H882" s="55">
        <v>109.6</v>
      </c>
      <c r="I882" s="55">
        <v>1</v>
      </c>
      <c r="J882" s="5">
        <v>1</v>
      </c>
      <c r="K882" s="5" t="s">
        <v>2148</v>
      </c>
    </row>
    <row r="883" ht="17" customHeight="1" spans="2:11">
      <c r="B883" s="53">
        <v>20240552</v>
      </c>
      <c r="C883" s="53"/>
      <c r="D883" s="54" t="s">
        <v>1992</v>
      </c>
      <c r="E883" s="54"/>
      <c r="F883" s="54" t="s">
        <v>1991</v>
      </c>
      <c r="G883" s="54"/>
      <c r="H883" s="55">
        <v>108.2</v>
      </c>
      <c r="I883" s="55">
        <v>2</v>
      </c>
      <c r="J883" s="5">
        <v>1</v>
      </c>
      <c r="K883" s="5" t="s">
        <v>2148</v>
      </c>
    </row>
    <row r="884" ht="17" customHeight="1" spans="2:11">
      <c r="B884" s="53">
        <v>20240552</v>
      </c>
      <c r="C884" s="53"/>
      <c r="D884" s="54" t="s">
        <v>1994</v>
      </c>
      <c r="E884" s="54"/>
      <c r="F884" s="54" t="s">
        <v>1993</v>
      </c>
      <c r="G884" s="54"/>
      <c r="H884" s="55">
        <v>106.6</v>
      </c>
      <c r="I884" s="55">
        <v>3</v>
      </c>
      <c r="J884" s="5">
        <v>1</v>
      </c>
      <c r="K884" s="5" t="s">
        <v>2148</v>
      </c>
    </row>
    <row r="885" ht="17" customHeight="1" spans="2:11">
      <c r="B885" s="53">
        <v>20240552</v>
      </c>
      <c r="C885" s="53"/>
      <c r="D885" s="54" t="s">
        <v>1996</v>
      </c>
      <c r="E885" s="54"/>
      <c r="F885" s="54" t="s">
        <v>1995</v>
      </c>
      <c r="G885" s="54"/>
      <c r="H885" s="55">
        <v>99.6</v>
      </c>
      <c r="I885" s="55">
        <v>4</v>
      </c>
      <c r="J885" s="5">
        <v>1</v>
      </c>
      <c r="K885" s="5" t="s">
        <v>2149</v>
      </c>
    </row>
    <row r="886" ht="17" customHeight="1" spans="2:11">
      <c r="B886" s="53">
        <v>20240552</v>
      </c>
      <c r="C886" s="53"/>
      <c r="D886" s="54" t="s">
        <v>1998</v>
      </c>
      <c r="E886" s="54"/>
      <c r="F886" s="54" t="s">
        <v>1997</v>
      </c>
      <c r="G886" s="54"/>
      <c r="H886" s="55">
        <v>92.2</v>
      </c>
      <c r="I886" s="55">
        <v>5</v>
      </c>
      <c r="J886" s="5">
        <v>1</v>
      </c>
      <c r="K886" s="5" t="s">
        <v>2149</v>
      </c>
    </row>
    <row r="887" ht="17" customHeight="1" spans="2:11">
      <c r="B887" s="53">
        <v>20240552</v>
      </c>
      <c r="C887" s="53"/>
      <c r="D887" s="54" t="s">
        <v>2000</v>
      </c>
      <c r="E887" s="54"/>
      <c r="F887" s="54" t="s">
        <v>1999</v>
      </c>
      <c r="G887" s="54"/>
      <c r="H887" s="55">
        <v>83</v>
      </c>
      <c r="I887" s="55">
        <v>6</v>
      </c>
      <c r="J887" s="5">
        <v>1</v>
      </c>
      <c r="K887" s="5" t="s">
        <v>2149</v>
      </c>
    </row>
    <row r="888" ht="17" customHeight="1" spans="2:11">
      <c r="B888" s="47">
        <v>20240553</v>
      </c>
      <c r="C888" s="47"/>
      <c r="D888" s="48" t="s">
        <v>2010</v>
      </c>
      <c r="E888" s="48"/>
      <c r="F888" s="48" t="s">
        <v>2009</v>
      </c>
      <c r="G888" s="48"/>
      <c r="H888" s="49">
        <v>117.4</v>
      </c>
      <c r="I888" s="49">
        <v>1</v>
      </c>
      <c r="J888" s="5">
        <v>2</v>
      </c>
      <c r="K888" s="5" t="s">
        <v>2148</v>
      </c>
    </row>
    <row r="889" ht="17" customHeight="1" spans="2:11">
      <c r="B889" s="47">
        <v>20240553</v>
      </c>
      <c r="C889" s="47"/>
      <c r="D889" s="48" t="s">
        <v>2012</v>
      </c>
      <c r="E889" s="48"/>
      <c r="F889" s="48" t="s">
        <v>2011</v>
      </c>
      <c r="G889" s="48"/>
      <c r="H889" s="49">
        <v>116.6</v>
      </c>
      <c r="I889" s="49">
        <v>2</v>
      </c>
      <c r="J889" s="5">
        <v>2</v>
      </c>
      <c r="K889" s="5" t="s">
        <v>2148</v>
      </c>
    </row>
    <row r="890" ht="17" customHeight="1" spans="2:11">
      <c r="B890" s="47">
        <v>20240553</v>
      </c>
      <c r="C890" s="47"/>
      <c r="D890" s="48" t="s">
        <v>2014</v>
      </c>
      <c r="E890" s="48"/>
      <c r="F890" s="48" t="s">
        <v>2013</v>
      </c>
      <c r="G890" s="48"/>
      <c r="H890" s="49">
        <v>115.4</v>
      </c>
      <c r="I890" s="49">
        <v>3</v>
      </c>
      <c r="J890" s="5">
        <v>2</v>
      </c>
      <c r="K890" s="5" t="s">
        <v>2148</v>
      </c>
    </row>
    <row r="891" ht="17" customHeight="1" spans="2:11">
      <c r="B891" s="47">
        <v>20240553</v>
      </c>
      <c r="C891" s="47"/>
      <c r="D891" s="48" t="s">
        <v>2016</v>
      </c>
      <c r="E891" s="48"/>
      <c r="F891" s="48" t="s">
        <v>2015</v>
      </c>
      <c r="G891" s="48"/>
      <c r="H891" s="49">
        <v>106.4</v>
      </c>
      <c r="I891" s="49">
        <v>4</v>
      </c>
      <c r="J891" s="5">
        <v>2</v>
      </c>
      <c r="K891" s="5" t="s">
        <v>2148</v>
      </c>
    </row>
    <row r="892" ht="17" customHeight="1" spans="2:11">
      <c r="B892" s="47">
        <v>20240553</v>
      </c>
      <c r="C892" s="47"/>
      <c r="D892" s="48" t="s">
        <v>2018</v>
      </c>
      <c r="E892" s="48"/>
      <c r="F892" s="48" t="s">
        <v>2017</v>
      </c>
      <c r="G892" s="48"/>
      <c r="H892" s="49">
        <v>105.8</v>
      </c>
      <c r="I892" s="49">
        <v>5</v>
      </c>
      <c r="J892" s="5">
        <v>2</v>
      </c>
      <c r="K892" s="5" t="s">
        <v>2148</v>
      </c>
    </row>
    <row r="893" ht="17" customHeight="1" spans="2:11">
      <c r="B893" s="47">
        <v>20240553</v>
      </c>
      <c r="C893" s="47"/>
      <c r="D893" s="48" t="s">
        <v>2020</v>
      </c>
      <c r="E893" s="48"/>
      <c r="F893" s="48" t="s">
        <v>2019</v>
      </c>
      <c r="G893" s="48"/>
      <c r="H893" s="49">
        <v>89.4</v>
      </c>
      <c r="I893" s="49">
        <v>6</v>
      </c>
      <c r="J893" s="5">
        <v>2</v>
      </c>
      <c r="K893" s="5" t="s">
        <v>2149</v>
      </c>
    </row>
    <row r="894" ht="17" customHeight="1" spans="2:11">
      <c r="B894" s="47">
        <v>20240553</v>
      </c>
      <c r="C894" s="47"/>
      <c r="D894" s="48" t="s">
        <v>2022</v>
      </c>
      <c r="E894" s="48"/>
      <c r="F894" s="48" t="s">
        <v>2021</v>
      </c>
      <c r="G894" s="48"/>
      <c r="H894" s="49">
        <v>84.2</v>
      </c>
      <c r="I894" s="49">
        <v>7</v>
      </c>
      <c r="J894" s="5">
        <v>2</v>
      </c>
      <c r="K894" s="5" t="s">
        <v>2149</v>
      </c>
    </row>
    <row r="895" ht="17" customHeight="1" spans="2:11">
      <c r="B895" s="47">
        <v>20240553</v>
      </c>
      <c r="C895" s="47"/>
      <c r="D895" s="48" t="s">
        <v>2002</v>
      </c>
      <c r="E895" s="48"/>
      <c r="F895" s="48" t="s">
        <v>2001</v>
      </c>
      <c r="G895" s="48"/>
      <c r="H895" s="48" t="s">
        <v>23</v>
      </c>
      <c r="I895" s="48" t="s">
        <v>24</v>
      </c>
      <c r="J895" s="5">
        <v>2</v>
      </c>
      <c r="K895" s="5" t="s">
        <v>2149</v>
      </c>
    </row>
    <row r="896" ht="17" customHeight="1" spans="2:11">
      <c r="B896" s="47">
        <v>20240553</v>
      </c>
      <c r="C896" s="47"/>
      <c r="D896" s="48" t="s">
        <v>2004</v>
      </c>
      <c r="E896" s="48"/>
      <c r="F896" s="48" t="s">
        <v>2003</v>
      </c>
      <c r="G896" s="48"/>
      <c r="H896" s="48" t="s">
        <v>23</v>
      </c>
      <c r="I896" s="48" t="s">
        <v>24</v>
      </c>
      <c r="J896" s="5">
        <v>2</v>
      </c>
      <c r="K896" s="5" t="s">
        <v>2149</v>
      </c>
    </row>
    <row r="897" ht="17" customHeight="1" spans="2:11">
      <c r="B897" s="47">
        <v>20240553</v>
      </c>
      <c r="C897" s="47"/>
      <c r="D897" s="48" t="s">
        <v>2006</v>
      </c>
      <c r="E897" s="48"/>
      <c r="F897" s="48" t="s">
        <v>2005</v>
      </c>
      <c r="G897" s="48"/>
      <c r="H897" s="48" t="s">
        <v>23</v>
      </c>
      <c r="I897" s="48" t="s">
        <v>24</v>
      </c>
      <c r="J897" s="5">
        <v>2</v>
      </c>
      <c r="K897" s="5" t="s">
        <v>2149</v>
      </c>
    </row>
    <row r="898" ht="17" customHeight="1" spans="2:11">
      <c r="B898" s="47">
        <v>20240553</v>
      </c>
      <c r="C898" s="47"/>
      <c r="D898" s="48" t="s">
        <v>2008</v>
      </c>
      <c r="E898" s="48"/>
      <c r="F898" s="48" t="s">
        <v>2007</v>
      </c>
      <c r="G898" s="48"/>
      <c r="H898" s="48" t="s">
        <v>23</v>
      </c>
      <c r="I898" s="48" t="s">
        <v>24</v>
      </c>
      <c r="J898" s="5">
        <v>2</v>
      </c>
      <c r="K898" s="5" t="s">
        <v>2149</v>
      </c>
    </row>
    <row r="899" ht="17" customHeight="1" spans="2:11">
      <c r="B899" s="63">
        <v>20240554</v>
      </c>
      <c r="C899" s="63"/>
      <c r="D899" s="64" t="s">
        <v>2028</v>
      </c>
      <c r="E899" s="64"/>
      <c r="F899" s="64" t="s">
        <v>2027</v>
      </c>
      <c r="G899" s="64"/>
      <c r="H899" s="65">
        <v>125</v>
      </c>
      <c r="I899" s="65">
        <v>1</v>
      </c>
      <c r="J899" s="5">
        <v>2</v>
      </c>
      <c r="K899" s="5" t="s">
        <v>2148</v>
      </c>
    </row>
    <row r="900" ht="17" customHeight="1" spans="2:11">
      <c r="B900" s="63">
        <v>20240554</v>
      </c>
      <c r="C900" s="63"/>
      <c r="D900" s="64" t="s">
        <v>2030</v>
      </c>
      <c r="E900" s="64"/>
      <c r="F900" s="64" t="s">
        <v>2029</v>
      </c>
      <c r="G900" s="64"/>
      <c r="H900" s="65">
        <v>114.2</v>
      </c>
      <c r="I900" s="65">
        <v>2</v>
      </c>
      <c r="J900" s="5">
        <v>2</v>
      </c>
      <c r="K900" s="5" t="s">
        <v>2148</v>
      </c>
    </row>
    <row r="901" ht="17" customHeight="1" spans="2:11">
      <c r="B901" s="63">
        <v>20240554</v>
      </c>
      <c r="C901" s="63"/>
      <c r="D901" s="64" t="s">
        <v>2032</v>
      </c>
      <c r="E901" s="64"/>
      <c r="F901" s="64" t="s">
        <v>2031</v>
      </c>
      <c r="G901" s="64"/>
      <c r="H901" s="65">
        <v>113.8</v>
      </c>
      <c r="I901" s="65">
        <v>3</v>
      </c>
      <c r="J901" s="5">
        <v>2</v>
      </c>
      <c r="K901" s="5" t="s">
        <v>2148</v>
      </c>
    </row>
    <row r="902" ht="17" customHeight="1" spans="2:11">
      <c r="B902" s="63">
        <v>20240554</v>
      </c>
      <c r="C902" s="63"/>
      <c r="D902" s="64" t="s">
        <v>2034</v>
      </c>
      <c r="E902" s="64"/>
      <c r="F902" s="64" t="s">
        <v>2033</v>
      </c>
      <c r="G902" s="64"/>
      <c r="H902" s="65">
        <v>111.8</v>
      </c>
      <c r="I902" s="65">
        <v>4</v>
      </c>
      <c r="J902" s="5">
        <v>2</v>
      </c>
      <c r="K902" s="5" t="s">
        <v>2148</v>
      </c>
    </row>
    <row r="903" ht="17" customHeight="1" spans="2:11">
      <c r="B903" s="63">
        <v>20240554</v>
      </c>
      <c r="C903" s="63"/>
      <c r="D903" s="64" t="s">
        <v>2036</v>
      </c>
      <c r="E903" s="64"/>
      <c r="F903" s="64" t="s">
        <v>2035</v>
      </c>
      <c r="G903" s="64"/>
      <c r="H903" s="65">
        <v>111.2</v>
      </c>
      <c r="I903" s="65">
        <v>5</v>
      </c>
      <c r="J903" s="5">
        <v>2</v>
      </c>
      <c r="K903" s="5" t="s">
        <v>2148</v>
      </c>
    </row>
    <row r="904" ht="17" customHeight="1" spans="2:11">
      <c r="B904" s="63">
        <v>20240554</v>
      </c>
      <c r="C904" s="63"/>
      <c r="D904" s="64" t="s">
        <v>2038</v>
      </c>
      <c r="E904" s="64"/>
      <c r="F904" s="64" t="s">
        <v>2037</v>
      </c>
      <c r="G904" s="64"/>
      <c r="H904" s="65">
        <v>110.6</v>
      </c>
      <c r="I904" s="65">
        <v>6</v>
      </c>
      <c r="J904" s="5">
        <v>2</v>
      </c>
      <c r="K904" s="5" t="s">
        <v>2148</v>
      </c>
    </row>
    <row r="905" ht="17" customHeight="1" spans="2:11">
      <c r="B905" s="63">
        <v>20240554</v>
      </c>
      <c r="C905" s="63"/>
      <c r="D905" s="64" t="s">
        <v>2040</v>
      </c>
      <c r="E905" s="64"/>
      <c r="F905" s="64" t="s">
        <v>2039</v>
      </c>
      <c r="G905" s="64"/>
      <c r="H905" s="65">
        <v>106</v>
      </c>
      <c r="I905" s="65">
        <v>7</v>
      </c>
      <c r="J905" s="5">
        <v>2</v>
      </c>
      <c r="K905" s="5" t="s">
        <v>2149</v>
      </c>
    </row>
    <row r="906" ht="17" customHeight="1" spans="2:11">
      <c r="B906" s="63">
        <v>20240554</v>
      </c>
      <c r="C906" s="63"/>
      <c r="D906" s="64" t="s">
        <v>2043</v>
      </c>
      <c r="E906" s="64"/>
      <c r="F906" s="64" t="s">
        <v>2042</v>
      </c>
      <c r="G906" s="64"/>
      <c r="H906" s="65">
        <v>101.2</v>
      </c>
      <c r="I906" s="65">
        <v>8</v>
      </c>
      <c r="J906" s="5">
        <v>2</v>
      </c>
      <c r="K906" s="5" t="s">
        <v>2149</v>
      </c>
    </row>
    <row r="907" ht="17" customHeight="1" spans="2:11">
      <c r="B907" s="63">
        <v>20240554</v>
      </c>
      <c r="C907" s="63"/>
      <c r="D907" s="64" t="s">
        <v>2045</v>
      </c>
      <c r="E907" s="64"/>
      <c r="F907" s="64" t="s">
        <v>2044</v>
      </c>
      <c r="G907" s="64"/>
      <c r="H907" s="65">
        <v>99</v>
      </c>
      <c r="I907" s="65">
        <v>9</v>
      </c>
      <c r="J907" s="5">
        <v>2</v>
      </c>
      <c r="K907" s="5" t="s">
        <v>2149</v>
      </c>
    </row>
    <row r="908" ht="17" customHeight="1" spans="2:11">
      <c r="B908" s="63">
        <v>20240554</v>
      </c>
      <c r="C908" s="63"/>
      <c r="D908" s="64" t="s">
        <v>2047</v>
      </c>
      <c r="E908" s="64"/>
      <c r="F908" s="64" t="s">
        <v>2046</v>
      </c>
      <c r="G908" s="64"/>
      <c r="H908" s="65">
        <v>99</v>
      </c>
      <c r="I908" s="65">
        <v>9</v>
      </c>
      <c r="J908" s="5">
        <v>2</v>
      </c>
      <c r="K908" s="5" t="s">
        <v>2149</v>
      </c>
    </row>
    <row r="909" ht="17" customHeight="1" spans="2:11">
      <c r="B909" s="63">
        <v>20240554</v>
      </c>
      <c r="C909" s="63"/>
      <c r="D909" s="64" t="s">
        <v>2049</v>
      </c>
      <c r="E909" s="64"/>
      <c r="F909" s="64" t="s">
        <v>2048</v>
      </c>
      <c r="G909" s="64"/>
      <c r="H909" s="65">
        <v>92.6</v>
      </c>
      <c r="I909" s="65">
        <v>11</v>
      </c>
      <c r="J909" s="5">
        <v>2</v>
      </c>
      <c r="K909" s="5" t="s">
        <v>2149</v>
      </c>
    </row>
    <row r="910" ht="17" customHeight="1" spans="2:11">
      <c r="B910" s="63">
        <v>20240554</v>
      </c>
      <c r="C910" s="63"/>
      <c r="D910" s="64" t="s">
        <v>2024</v>
      </c>
      <c r="E910" s="64"/>
      <c r="F910" s="64" t="s">
        <v>2023</v>
      </c>
      <c r="G910" s="64"/>
      <c r="H910" s="64" t="s">
        <v>23</v>
      </c>
      <c r="I910" s="64" t="s">
        <v>24</v>
      </c>
      <c r="J910" s="5">
        <v>2</v>
      </c>
      <c r="K910" s="5" t="s">
        <v>2149</v>
      </c>
    </row>
    <row r="911" ht="17" customHeight="1" spans="2:11">
      <c r="B911" s="63">
        <v>20240554</v>
      </c>
      <c r="C911" s="63"/>
      <c r="D911" s="64" t="s">
        <v>2026</v>
      </c>
      <c r="E911" s="64"/>
      <c r="F911" s="64" t="s">
        <v>2025</v>
      </c>
      <c r="G911" s="64"/>
      <c r="H911" s="64" t="s">
        <v>23</v>
      </c>
      <c r="I911" s="64" t="s">
        <v>24</v>
      </c>
      <c r="J911" s="5">
        <v>2</v>
      </c>
      <c r="K911" s="5" t="s">
        <v>2149</v>
      </c>
    </row>
    <row r="912" ht="17" customHeight="1" spans="2:11">
      <c r="B912" s="56">
        <v>20240557</v>
      </c>
      <c r="C912" s="56"/>
      <c r="D912" s="57" t="s">
        <v>2057</v>
      </c>
      <c r="E912" s="57"/>
      <c r="F912" s="57" t="s">
        <v>2056</v>
      </c>
      <c r="G912" s="57"/>
      <c r="H912" s="58">
        <v>137.4</v>
      </c>
      <c r="I912" s="58">
        <v>1</v>
      </c>
      <c r="J912" s="5">
        <v>1</v>
      </c>
      <c r="K912" s="5" t="s">
        <v>2148</v>
      </c>
    </row>
    <row r="913" ht="17" customHeight="1" spans="2:11">
      <c r="B913" s="56">
        <v>20240557</v>
      </c>
      <c r="C913" s="56"/>
      <c r="D913" s="57" t="s">
        <v>2059</v>
      </c>
      <c r="E913" s="57"/>
      <c r="F913" s="57" t="s">
        <v>2058</v>
      </c>
      <c r="G913" s="57"/>
      <c r="H913" s="58">
        <v>136.6</v>
      </c>
      <c r="I913" s="58">
        <v>2</v>
      </c>
      <c r="J913" s="5">
        <v>1</v>
      </c>
      <c r="K913" s="5" t="s">
        <v>2148</v>
      </c>
    </row>
    <row r="914" ht="17" customHeight="1" spans="2:11">
      <c r="B914" s="56">
        <v>20240557</v>
      </c>
      <c r="C914" s="56"/>
      <c r="D914" s="57" t="s">
        <v>2061</v>
      </c>
      <c r="E914" s="57"/>
      <c r="F914" s="57" t="s">
        <v>2060</v>
      </c>
      <c r="G914" s="57"/>
      <c r="H914" s="58">
        <v>136.6</v>
      </c>
      <c r="I914" s="58">
        <v>2</v>
      </c>
      <c r="J914" s="5">
        <v>1</v>
      </c>
      <c r="K914" s="5" t="s">
        <v>2148</v>
      </c>
    </row>
    <row r="915" ht="17" customHeight="1" spans="2:11">
      <c r="B915" s="56">
        <v>20240557</v>
      </c>
      <c r="C915" s="56"/>
      <c r="D915" s="57" t="s">
        <v>2063</v>
      </c>
      <c r="E915" s="57"/>
      <c r="F915" s="57" t="s">
        <v>2062</v>
      </c>
      <c r="G915" s="57"/>
      <c r="H915" s="58">
        <v>133.8</v>
      </c>
      <c r="I915" s="58">
        <v>4</v>
      </c>
      <c r="J915" s="5">
        <v>1</v>
      </c>
      <c r="K915" s="5" t="s">
        <v>2149</v>
      </c>
    </row>
    <row r="916" ht="17" customHeight="1" spans="2:11">
      <c r="B916" s="56">
        <v>20240557</v>
      </c>
      <c r="C916" s="56"/>
      <c r="D916" s="57" t="s">
        <v>2065</v>
      </c>
      <c r="E916" s="57"/>
      <c r="F916" s="57" t="s">
        <v>2064</v>
      </c>
      <c r="G916" s="57"/>
      <c r="H916" s="58">
        <v>129.2</v>
      </c>
      <c r="I916" s="58">
        <v>5</v>
      </c>
      <c r="J916" s="5">
        <v>1</v>
      </c>
      <c r="K916" s="5" t="s">
        <v>2149</v>
      </c>
    </row>
    <row r="917" ht="17" customHeight="1" spans="2:11">
      <c r="B917" s="56">
        <v>20240557</v>
      </c>
      <c r="C917" s="56"/>
      <c r="D917" s="57" t="s">
        <v>2067</v>
      </c>
      <c r="E917" s="57"/>
      <c r="F917" s="57" t="s">
        <v>2066</v>
      </c>
      <c r="G917" s="57"/>
      <c r="H917" s="58">
        <v>127.8</v>
      </c>
      <c r="I917" s="58">
        <v>6</v>
      </c>
      <c r="J917" s="5">
        <v>1</v>
      </c>
      <c r="K917" s="5" t="s">
        <v>2149</v>
      </c>
    </row>
    <row r="918" ht="17" customHeight="1" spans="2:11">
      <c r="B918" s="56">
        <v>20240557</v>
      </c>
      <c r="C918" s="56"/>
      <c r="D918" s="57" t="s">
        <v>2069</v>
      </c>
      <c r="E918" s="57"/>
      <c r="F918" s="57" t="s">
        <v>2068</v>
      </c>
      <c r="G918" s="57"/>
      <c r="H918" s="58">
        <v>127</v>
      </c>
      <c r="I918" s="58">
        <v>7</v>
      </c>
      <c r="J918" s="5">
        <v>1</v>
      </c>
      <c r="K918" s="5" t="s">
        <v>2149</v>
      </c>
    </row>
    <row r="919" ht="17" customHeight="1" spans="2:11">
      <c r="B919" s="56">
        <v>20240557</v>
      </c>
      <c r="C919" s="56"/>
      <c r="D919" s="57" t="s">
        <v>2071</v>
      </c>
      <c r="E919" s="57"/>
      <c r="F919" s="57" t="s">
        <v>2070</v>
      </c>
      <c r="G919" s="57"/>
      <c r="H919" s="58">
        <v>125.6</v>
      </c>
      <c r="I919" s="58">
        <v>8</v>
      </c>
      <c r="J919" s="5">
        <v>1</v>
      </c>
      <c r="K919" s="5" t="s">
        <v>2149</v>
      </c>
    </row>
    <row r="920" ht="17" customHeight="1" spans="2:11">
      <c r="B920" s="56">
        <v>20240557</v>
      </c>
      <c r="C920" s="56"/>
      <c r="D920" s="57" t="s">
        <v>2073</v>
      </c>
      <c r="E920" s="57"/>
      <c r="F920" s="57" t="s">
        <v>2072</v>
      </c>
      <c r="G920" s="57"/>
      <c r="H920" s="58">
        <v>122.4</v>
      </c>
      <c r="I920" s="58">
        <v>9</v>
      </c>
      <c r="J920" s="5">
        <v>1</v>
      </c>
      <c r="K920" s="5" t="s">
        <v>2149</v>
      </c>
    </row>
    <row r="921" ht="17" customHeight="1" spans="2:11">
      <c r="B921" s="56">
        <v>20240557</v>
      </c>
      <c r="C921" s="56"/>
      <c r="D921" s="57" t="s">
        <v>2075</v>
      </c>
      <c r="E921" s="57"/>
      <c r="F921" s="57" t="s">
        <v>2074</v>
      </c>
      <c r="G921" s="57"/>
      <c r="H921" s="58">
        <v>122</v>
      </c>
      <c r="I921" s="58">
        <v>10</v>
      </c>
      <c r="J921" s="5">
        <v>1</v>
      </c>
      <c r="K921" s="5" t="s">
        <v>2149</v>
      </c>
    </row>
    <row r="922" ht="17" customHeight="1" spans="2:11">
      <c r="B922" s="56">
        <v>20240557</v>
      </c>
      <c r="C922" s="56"/>
      <c r="D922" s="57" t="s">
        <v>2077</v>
      </c>
      <c r="E922" s="57"/>
      <c r="F922" s="57" t="s">
        <v>2076</v>
      </c>
      <c r="G922" s="57"/>
      <c r="H922" s="58">
        <v>116.2</v>
      </c>
      <c r="I922" s="58">
        <v>11</v>
      </c>
      <c r="J922" s="5">
        <v>1</v>
      </c>
      <c r="K922" s="5" t="s">
        <v>2149</v>
      </c>
    </row>
    <row r="923" ht="17" customHeight="1" spans="2:11">
      <c r="B923" s="56">
        <v>20240557</v>
      </c>
      <c r="C923" s="56"/>
      <c r="D923" s="57" t="s">
        <v>2079</v>
      </c>
      <c r="E923" s="57"/>
      <c r="F923" s="57" t="s">
        <v>2078</v>
      </c>
      <c r="G923" s="57"/>
      <c r="H923" s="58">
        <v>115</v>
      </c>
      <c r="I923" s="58">
        <v>12</v>
      </c>
      <c r="J923" s="5">
        <v>1</v>
      </c>
      <c r="K923" s="5" t="s">
        <v>2149</v>
      </c>
    </row>
    <row r="924" ht="17" customHeight="1" spans="2:11">
      <c r="B924" s="56">
        <v>20240557</v>
      </c>
      <c r="C924" s="56"/>
      <c r="D924" s="57" t="s">
        <v>2081</v>
      </c>
      <c r="E924" s="57"/>
      <c r="F924" s="57" t="s">
        <v>2080</v>
      </c>
      <c r="G924" s="57"/>
      <c r="H924" s="58">
        <v>112.6</v>
      </c>
      <c r="I924" s="58">
        <v>13</v>
      </c>
      <c r="J924" s="5">
        <v>1</v>
      </c>
      <c r="K924" s="5" t="s">
        <v>2149</v>
      </c>
    </row>
    <row r="925" ht="17" customHeight="1" spans="2:11">
      <c r="B925" s="56">
        <v>20240557</v>
      </c>
      <c r="C925" s="56"/>
      <c r="D925" s="57" t="s">
        <v>2083</v>
      </c>
      <c r="E925" s="57"/>
      <c r="F925" s="57" t="s">
        <v>2082</v>
      </c>
      <c r="G925" s="57"/>
      <c r="H925" s="58">
        <v>111.8</v>
      </c>
      <c r="I925" s="58">
        <v>14</v>
      </c>
      <c r="J925" s="5">
        <v>1</v>
      </c>
      <c r="K925" s="5" t="s">
        <v>2149</v>
      </c>
    </row>
    <row r="926" ht="17" customHeight="1" spans="2:11">
      <c r="B926" s="56">
        <v>20240557</v>
      </c>
      <c r="C926" s="56"/>
      <c r="D926" s="57" t="s">
        <v>2085</v>
      </c>
      <c r="E926" s="57"/>
      <c r="F926" s="57" t="s">
        <v>2084</v>
      </c>
      <c r="G926" s="57"/>
      <c r="H926" s="58">
        <v>111.2</v>
      </c>
      <c r="I926" s="58">
        <v>15</v>
      </c>
      <c r="J926" s="5">
        <v>1</v>
      </c>
      <c r="K926" s="5" t="s">
        <v>2149</v>
      </c>
    </row>
    <row r="927" ht="17" customHeight="1" spans="2:11">
      <c r="B927" s="56">
        <v>20240557</v>
      </c>
      <c r="C927" s="56"/>
      <c r="D927" s="57" t="s">
        <v>2087</v>
      </c>
      <c r="E927" s="57"/>
      <c r="F927" s="57" t="s">
        <v>2086</v>
      </c>
      <c r="G927" s="57"/>
      <c r="H927" s="58">
        <v>105.6</v>
      </c>
      <c r="I927" s="58">
        <v>16</v>
      </c>
      <c r="J927" s="5">
        <v>1</v>
      </c>
      <c r="K927" s="5" t="s">
        <v>2149</v>
      </c>
    </row>
    <row r="928" ht="17" customHeight="1" spans="2:11">
      <c r="B928" s="56">
        <v>20240557</v>
      </c>
      <c r="C928" s="56"/>
      <c r="D928" s="57" t="s">
        <v>2089</v>
      </c>
      <c r="E928" s="57"/>
      <c r="F928" s="57" t="s">
        <v>2088</v>
      </c>
      <c r="G928" s="57"/>
      <c r="H928" s="58">
        <v>103.6</v>
      </c>
      <c r="I928" s="58">
        <v>17</v>
      </c>
      <c r="J928" s="5">
        <v>1</v>
      </c>
      <c r="K928" s="5" t="s">
        <v>2149</v>
      </c>
    </row>
    <row r="929" ht="17" customHeight="1" spans="2:11">
      <c r="B929" s="56">
        <v>20240557</v>
      </c>
      <c r="C929" s="56"/>
      <c r="D929" s="57" t="s">
        <v>2091</v>
      </c>
      <c r="E929" s="57"/>
      <c r="F929" s="57" t="s">
        <v>2090</v>
      </c>
      <c r="G929" s="57"/>
      <c r="H929" s="58">
        <v>95.6</v>
      </c>
      <c r="I929" s="58">
        <v>18</v>
      </c>
      <c r="J929" s="5">
        <v>1</v>
      </c>
      <c r="K929" s="5" t="s">
        <v>2149</v>
      </c>
    </row>
    <row r="930" ht="17" customHeight="1" spans="2:11">
      <c r="B930" s="56">
        <v>20240557</v>
      </c>
      <c r="C930" s="56"/>
      <c r="D930" s="57" t="s">
        <v>2051</v>
      </c>
      <c r="E930" s="57"/>
      <c r="F930" s="57" t="s">
        <v>2050</v>
      </c>
      <c r="G930" s="57"/>
      <c r="H930" s="57" t="s">
        <v>23</v>
      </c>
      <c r="I930" s="57" t="s">
        <v>24</v>
      </c>
      <c r="J930" s="5">
        <v>1</v>
      </c>
      <c r="K930" s="5" t="s">
        <v>2149</v>
      </c>
    </row>
    <row r="931" ht="17" customHeight="1" spans="2:11">
      <c r="B931" s="56">
        <v>20240557</v>
      </c>
      <c r="C931" s="56"/>
      <c r="D931" s="57" t="s">
        <v>2053</v>
      </c>
      <c r="E931" s="57"/>
      <c r="F931" s="57" t="s">
        <v>2052</v>
      </c>
      <c r="G931" s="57"/>
      <c r="H931" s="57" t="s">
        <v>23</v>
      </c>
      <c r="I931" s="57" t="s">
        <v>24</v>
      </c>
      <c r="J931" s="5">
        <v>1</v>
      </c>
      <c r="K931" s="5" t="s">
        <v>2149</v>
      </c>
    </row>
    <row r="932" ht="17" customHeight="1" spans="2:11">
      <c r="B932" s="56">
        <v>20240557</v>
      </c>
      <c r="C932" s="56"/>
      <c r="D932" s="57" t="s">
        <v>2055</v>
      </c>
      <c r="E932" s="57"/>
      <c r="F932" s="57" t="s">
        <v>2054</v>
      </c>
      <c r="G932" s="57"/>
      <c r="H932" s="57" t="s">
        <v>23</v>
      </c>
      <c r="I932" s="57" t="s">
        <v>24</v>
      </c>
      <c r="J932" s="5">
        <v>1</v>
      </c>
      <c r="K932" s="5" t="s">
        <v>2149</v>
      </c>
    </row>
    <row r="933" ht="17" customHeight="1" spans="2:11">
      <c r="B933" s="59">
        <v>20240559</v>
      </c>
      <c r="C933" s="59"/>
      <c r="D933" s="60" t="s">
        <v>2097</v>
      </c>
      <c r="E933" s="60"/>
      <c r="F933" s="60" t="s">
        <v>2096</v>
      </c>
      <c r="G933" s="60"/>
      <c r="H933" s="61">
        <v>135.8</v>
      </c>
      <c r="I933" s="61">
        <v>1</v>
      </c>
      <c r="J933" s="5">
        <v>1</v>
      </c>
      <c r="K933" s="5" t="s">
        <v>2148</v>
      </c>
    </row>
    <row r="934" ht="17" customHeight="1" spans="2:11">
      <c r="B934" s="59">
        <v>20240559</v>
      </c>
      <c r="C934" s="59"/>
      <c r="D934" s="60" t="s">
        <v>2099</v>
      </c>
      <c r="E934" s="60"/>
      <c r="F934" s="60" t="s">
        <v>2098</v>
      </c>
      <c r="G934" s="60"/>
      <c r="H934" s="61">
        <v>134.4</v>
      </c>
      <c r="I934" s="61">
        <v>2</v>
      </c>
      <c r="J934" s="5">
        <v>1</v>
      </c>
      <c r="K934" s="5" t="s">
        <v>2148</v>
      </c>
    </row>
    <row r="935" ht="17" customHeight="1" spans="2:11">
      <c r="B935" s="59">
        <v>20240559</v>
      </c>
      <c r="C935" s="59"/>
      <c r="D935" s="60" t="s">
        <v>2101</v>
      </c>
      <c r="E935" s="60"/>
      <c r="F935" s="60" t="s">
        <v>2100</v>
      </c>
      <c r="G935" s="60"/>
      <c r="H935" s="61">
        <v>130.4</v>
      </c>
      <c r="I935" s="61">
        <v>3</v>
      </c>
      <c r="J935" s="5">
        <v>1</v>
      </c>
      <c r="K935" s="5" t="s">
        <v>2148</v>
      </c>
    </row>
    <row r="936" ht="17" customHeight="1" spans="2:11">
      <c r="B936" s="59">
        <v>20240559</v>
      </c>
      <c r="C936" s="59"/>
      <c r="D936" s="60" t="s">
        <v>2103</v>
      </c>
      <c r="E936" s="60"/>
      <c r="F936" s="60" t="s">
        <v>2102</v>
      </c>
      <c r="G936" s="60"/>
      <c r="H936" s="61">
        <v>126.6</v>
      </c>
      <c r="I936" s="61">
        <v>4</v>
      </c>
      <c r="J936" s="5">
        <v>1</v>
      </c>
      <c r="K936" s="5" t="s">
        <v>2149</v>
      </c>
    </row>
    <row r="937" ht="17" customHeight="1" spans="2:11">
      <c r="B937" s="59">
        <v>20240559</v>
      </c>
      <c r="C937" s="59"/>
      <c r="D937" s="60" t="s">
        <v>2105</v>
      </c>
      <c r="E937" s="60"/>
      <c r="F937" s="60" t="s">
        <v>2104</v>
      </c>
      <c r="G937" s="60"/>
      <c r="H937" s="61">
        <v>122.8</v>
      </c>
      <c r="I937" s="61">
        <v>5</v>
      </c>
      <c r="J937" s="5">
        <v>1</v>
      </c>
      <c r="K937" s="5" t="s">
        <v>2149</v>
      </c>
    </row>
    <row r="938" ht="17" customHeight="1" spans="2:11">
      <c r="B938" s="59">
        <v>20240559</v>
      </c>
      <c r="C938" s="59"/>
      <c r="D938" s="60" t="s">
        <v>2107</v>
      </c>
      <c r="E938" s="60"/>
      <c r="F938" s="60" t="s">
        <v>2106</v>
      </c>
      <c r="G938" s="60"/>
      <c r="H938" s="61">
        <v>110</v>
      </c>
      <c r="I938" s="61">
        <v>6</v>
      </c>
      <c r="J938" s="5">
        <v>1</v>
      </c>
      <c r="K938" s="5" t="s">
        <v>2149</v>
      </c>
    </row>
    <row r="939" ht="17" customHeight="1" spans="2:11">
      <c r="B939" s="59">
        <v>20240559</v>
      </c>
      <c r="C939" s="59"/>
      <c r="D939" s="60" t="s">
        <v>2109</v>
      </c>
      <c r="E939" s="60"/>
      <c r="F939" s="60" t="s">
        <v>2108</v>
      </c>
      <c r="G939" s="60"/>
      <c r="H939" s="61">
        <v>100.6</v>
      </c>
      <c r="I939" s="61">
        <v>7</v>
      </c>
      <c r="J939" s="5">
        <v>1</v>
      </c>
      <c r="K939" s="5" t="s">
        <v>2149</v>
      </c>
    </row>
    <row r="940" ht="17" customHeight="1" spans="2:11">
      <c r="B940" s="59">
        <v>20240559</v>
      </c>
      <c r="C940" s="59"/>
      <c r="D940" s="60" t="s">
        <v>2111</v>
      </c>
      <c r="E940" s="60"/>
      <c r="F940" s="60" t="s">
        <v>2110</v>
      </c>
      <c r="G940" s="60"/>
      <c r="H940" s="61">
        <v>77.2</v>
      </c>
      <c r="I940" s="61">
        <v>8</v>
      </c>
      <c r="J940" s="5">
        <v>1</v>
      </c>
      <c r="K940" s="5" t="s">
        <v>2149</v>
      </c>
    </row>
    <row r="941" ht="17" customHeight="1" spans="2:11">
      <c r="B941" s="59">
        <v>20240559</v>
      </c>
      <c r="C941" s="59"/>
      <c r="D941" s="60" t="s">
        <v>2093</v>
      </c>
      <c r="E941" s="60"/>
      <c r="F941" s="60" t="s">
        <v>2092</v>
      </c>
      <c r="G941" s="60"/>
      <c r="H941" s="60" t="s">
        <v>23</v>
      </c>
      <c r="I941" s="60" t="s">
        <v>24</v>
      </c>
      <c r="J941" s="5">
        <v>1</v>
      </c>
      <c r="K941" s="5" t="s">
        <v>2149</v>
      </c>
    </row>
    <row r="942" ht="17" customHeight="1" spans="2:11">
      <c r="B942" s="59">
        <v>20240559</v>
      </c>
      <c r="C942" s="59"/>
      <c r="D942" s="60" t="s">
        <v>2095</v>
      </c>
      <c r="E942" s="60"/>
      <c r="F942" s="60" t="s">
        <v>2094</v>
      </c>
      <c r="G942" s="60"/>
      <c r="H942" s="60" t="s">
        <v>23</v>
      </c>
      <c r="I942" s="60" t="s">
        <v>24</v>
      </c>
      <c r="J942" s="5">
        <v>1</v>
      </c>
      <c r="K942" s="5" t="s">
        <v>2149</v>
      </c>
    </row>
    <row r="943" ht="17" customHeight="1" spans="2:11">
      <c r="B943" s="50">
        <v>20240560</v>
      </c>
      <c r="C943" s="50"/>
      <c r="D943" s="51" t="s">
        <v>2117</v>
      </c>
      <c r="E943" s="51"/>
      <c r="F943" s="51" t="s">
        <v>2116</v>
      </c>
      <c r="G943" s="51"/>
      <c r="H943" s="52">
        <v>103.4</v>
      </c>
      <c r="I943" s="52">
        <v>1</v>
      </c>
      <c r="J943" s="5">
        <v>1</v>
      </c>
      <c r="K943" s="5" t="s">
        <v>2148</v>
      </c>
    </row>
    <row r="944" ht="17" customHeight="1" spans="2:11">
      <c r="B944" s="50">
        <v>20240560</v>
      </c>
      <c r="C944" s="50"/>
      <c r="D944" s="51" t="s">
        <v>2119</v>
      </c>
      <c r="E944" s="51"/>
      <c r="F944" s="51" t="s">
        <v>2118</v>
      </c>
      <c r="G944" s="51"/>
      <c r="H944" s="52">
        <v>95.8</v>
      </c>
      <c r="I944" s="52">
        <v>2</v>
      </c>
      <c r="J944" s="5">
        <v>1</v>
      </c>
      <c r="K944" s="5" t="s">
        <v>2148</v>
      </c>
    </row>
    <row r="945" ht="17" customHeight="1" spans="2:11">
      <c r="B945" s="50">
        <v>20240560</v>
      </c>
      <c r="C945" s="50"/>
      <c r="D945" s="51" t="s">
        <v>2121</v>
      </c>
      <c r="E945" s="51"/>
      <c r="F945" s="51" t="s">
        <v>2120</v>
      </c>
      <c r="G945" s="51"/>
      <c r="H945" s="52">
        <v>49.6</v>
      </c>
      <c r="I945" s="52">
        <v>3</v>
      </c>
      <c r="J945" s="5">
        <v>1</v>
      </c>
      <c r="K945" s="5" t="s">
        <v>2149</v>
      </c>
    </row>
    <row r="946" ht="17" customHeight="1" spans="2:11">
      <c r="B946" s="50">
        <v>20240560</v>
      </c>
      <c r="C946" s="50"/>
      <c r="D946" s="51" t="s">
        <v>2113</v>
      </c>
      <c r="E946" s="51"/>
      <c r="F946" s="51" t="s">
        <v>2112</v>
      </c>
      <c r="G946" s="51"/>
      <c r="H946" s="51" t="s">
        <v>23</v>
      </c>
      <c r="I946" s="51" t="s">
        <v>24</v>
      </c>
      <c r="J946" s="5">
        <v>1</v>
      </c>
      <c r="K946" s="5" t="s">
        <v>2149</v>
      </c>
    </row>
    <row r="947" ht="17" customHeight="1" spans="2:11">
      <c r="B947" s="50">
        <v>20240560</v>
      </c>
      <c r="C947" s="50"/>
      <c r="D947" s="51" t="s">
        <v>2115</v>
      </c>
      <c r="E947" s="51"/>
      <c r="F947" s="51" t="s">
        <v>2114</v>
      </c>
      <c r="G947" s="51"/>
      <c r="H947" s="51" t="s">
        <v>23</v>
      </c>
      <c r="I947" s="51" t="s">
        <v>24</v>
      </c>
      <c r="J947" s="5">
        <v>1</v>
      </c>
      <c r="K947" s="5" t="s">
        <v>2149</v>
      </c>
    </row>
    <row r="948" ht="17" customHeight="1" spans="2:11">
      <c r="B948" s="53">
        <v>20240565</v>
      </c>
      <c r="C948" s="53"/>
      <c r="D948" s="54" t="s">
        <v>2123</v>
      </c>
      <c r="E948" s="54"/>
      <c r="F948" s="54" t="s">
        <v>2122</v>
      </c>
      <c r="G948" s="54"/>
      <c r="H948" s="55">
        <v>139.6</v>
      </c>
      <c r="I948" s="55">
        <v>1</v>
      </c>
      <c r="J948" s="5">
        <v>1</v>
      </c>
      <c r="K948" s="5" t="s">
        <v>2148</v>
      </c>
    </row>
    <row r="949" ht="17" customHeight="1" spans="2:11">
      <c r="B949" s="53">
        <v>20240565</v>
      </c>
      <c r="C949" s="53"/>
      <c r="D949" s="54" t="s">
        <v>2125</v>
      </c>
      <c r="E949" s="54"/>
      <c r="F949" s="54" t="s">
        <v>2124</v>
      </c>
      <c r="G949" s="54"/>
      <c r="H949" s="55">
        <v>127.8</v>
      </c>
      <c r="I949" s="55">
        <v>2</v>
      </c>
      <c r="J949" s="5">
        <v>1</v>
      </c>
      <c r="K949" s="5" t="s">
        <v>2148</v>
      </c>
    </row>
    <row r="950" ht="17" customHeight="1" spans="2:11">
      <c r="B950" s="53">
        <v>20240565</v>
      </c>
      <c r="C950" s="53"/>
      <c r="D950" s="54" t="s">
        <v>2127</v>
      </c>
      <c r="E950" s="54"/>
      <c r="F950" s="54" t="s">
        <v>2126</v>
      </c>
      <c r="G950" s="54"/>
      <c r="H950" s="55">
        <v>118.4</v>
      </c>
      <c r="I950" s="55">
        <v>3</v>
      </c>
      <c r="J950" s="5">
        <v>1</v>
      </c>
      <c r="K950" s="5" t="s">
        <v>2148</v>
      </c>
    </row>
    <row r="951" ht="17" customHeight="1" spans="2:11">
      <c r="B951" s="47">
        <v>20240566</v>
      </c>
      <c r="C951" s="47"/>
      <c r="D951" s="48" t="s">
        <v>2137</v>
      </c>
      <c r="E951" s="48"/>
      <c r="F951" s="48" t="s">
        <v>2136</v>
      </c>
      <c r="G951" s="48"/>
      <c r="H951" s="49">
        <v>139.6</v>
      </c>
      <c r="I951" s="49">
        <v>1</v>
      </c>
      <c r="J951" s="5">
        <v>3</v>
      </c>
      <c r="K951" s="5" t="s">
        <v>2148</v>
      </c>
    </row>
    <row r="952" ht="17" customHeight="1" spans="2:11">
      <c r="B952" s="47">
        <v>20240566</v>
      </c>
      <c r="C952" s="47"/>
      <c r="D952" s="48" t="s">
        <v>2139</v>
      </c>
      <c r="E952" s="48"/>
      <c r="F952" s="48" t="s">
        <v>2138</v>
      </c>
      <c r="G952" s="48"/>
      <c r="H952" s="49">
        <v>134.8</v>
      </c>
      <c r="I952" s="49">
        <v>2</v>
      </c>
      <c r="J952" s="5">
        <v>3</v>
      </c>
      <c r="K952" s="5" t="s">
        <v>2148</v>
      </c>
    </row>
    <row r="953" ht="17" customHeight="1" spans="2:11">
      <c r="B953" s="47">
        <v>20240566</v>
      </c>
      <c r="C953" s="47"/>
      <c r="D953" s="48" t="s">
        <v>2141</v>
      </c>
      <c r="E953" s="48"/>
      <c r="F953" s="48" t="s">
        <v>2140</v>
      </c>
      <c r="G953" s="48"/>
      <c r="H953" s="49">
        <v>126.4</v>
      </c>
      <c r="I953" s="49">
        <v>3</v>
      </c>
      <c r="J953" s="5">
        <v>3</v>
      </c>
      <c r="K953" s="5" t="s">
        <v>2148</v>
      </c>
    </row>
    <row r="954" ht="17" customHeight="1" spans="2:11">
      <c r="B954" s="47">
        <v>20240566</v>
      </c>
      <c r="C954" s="47"/>
      <c r="D954" s="48" t="s">
        <v>2143</v>
      </c>
      <c r="E954" s="48"/>
      <c r="F954" s="48" t="s">
        <v>2142</v>
      </c>
      <c r="G954" s="48"/>
      <c r="H954" s="49">
        <v>108.4</v>
      </c>
      <c r="I954" s="49">
        <v>4</v>
      </c>
      <c r="J954" s="5">
        <v>3</v>
      </c>
      <c r="K954" s="5" t="s">
        <v>2148</v>
      </c>
    </row>
    <row r="955" ht="17" customHeight="1" spans="2:11">
      <c r="B955" s="47">
        <v>20240566</v>
      </c>
      <c r="C955" s="47"/>
      <c r="D955" s="48" t="s">
        <v>2145</v>
      </c>
      <c r="E955" s="48"/>
      <c r="F955" s="48" t="s">
        <v>2144</v>
      </c>
      <c r="G955" s="48"/>
      <c r="H955" s="49">
        <v>106.2</v>
      </c>
      <c r="I955" s="49">
        <v>5</v>
      </c>
      <c r="J955" s="5">
        <v>3</v>
      </c>
      <c r="K955" s="5" t="s">
        <v>2148</v>
      </c>
    </row>
    <row r="956" ht="17" customHeight="1" spans="2:11">
      <c r="B956" s="47">
        <v>20240566</v>
      </c>
      <c r="C956" s="47"/>
      <c r="D956" s="48" t="s">
        <v>2129</v>
      </c>
      <c r="E956" s="48"/>
      <c r="F956" s="48" t="s">
        <v>2128</v>
      </c>
      <c r="G956" s="48"/>
      <c r="H956" s="48" t="s">
        <v>23</v>
      </c>
      <c r="I956" s="48" t="s">
        <v>24</v>
      </c>
      <c r="J956" s="5">
        <v>3</v>
      </c>
      <c r="K956" s="5" t="s">
        <v>2149</v>
      </c>
    </row>
    <row r="957" ht="17" customHeight="1" spans="2:11">
      <c r="B957" s="47">
        <v>20240566</v>
      </c>
      <c r="C957" s="47"/>
      <c r="D957" s="48" t="s">
        <v>2131</v>
      </c>
      <c r="E957" s="48"/>
      <c r="F957" s="48" t="s">
        <v>2130</v>
      </c>
      <c r="G957" s="48"/>
      <c r="H957" s="48" t="s">
        <v>23</v>
      </c>
      <c r="I957" s="48" t="s">
        <v>24</v>
      </c>
      <c r="J957" s="5">
        <v>3</v>
      </c>
      <c r="K957" s="5" t="s">
        <v>2149</v>
      </c>
    </row>
    <row r="958" ht="17" customHeight="1" spans="2:11">
      <c r="B958" s="47">
        <v>20240566</v>
      </c>
      <c r="C958" s="47"/>
      <c r="D958" s="48" t="s">
        <v>2133</v>
      </c>
      <c r="E958" s="48"/>
      <c r="F958" s="48" t="s">
        <v>2132</v>
      </c>
      <c r="G958" s="48"/>
      <c r="H958" s="48" t="s">
        <v>23</v>
      </c>
      <c r="I958" s="48" t="s">
        <v>24</v>
      </c>
      <c r="J958" s="5">
        <v>3</v>
      </c>
      <c r="K958" s="5" t="s">
        <v>2149</v>
      </c>
    </row>
    <row r="959" ht="17" customHeight="1" spans="2:11">
      <c r="B959" s="47">
        <v>20240566</v>
      </c>
      <c r="C959" s="47"/>
      <c r="D959" s="48" t="s">
        <v>2135</v>
      </c>
      <c r="E959" s="48"/>
      <c r="F959" s="48" t="s">
        <v>2134</v>
      </c>
      <c r="G959" s="48"/>
      <c r="H959" s="48" t="s">
        <v>23</v>
      </c>
      <c r="I959" s="48" t="s">
        <v>24</v>
      </c>
      <c r="J959" s="5">
        <v>3</v>
      </c>
      <c r="K959" s="5" t="s">
        <v>2149</v>
      </c>
    </row>
    <row r="960" ht="17" customHeight="1"/>
    <row r="961" ht="17" customHeight="1"/>
    <row r="962" ht="17" customHeight="1"/>
  </sheetData>
  <autoFilter ref="B1:K959">
    <extLst/>
  </autoFilter>
  <sortState ref="B2:J959">
    <sortCondition ref="B2:B959"/>
    <sortCondition ref="H2:H959" descending="1"/>
  </sortState>
  <pageMargins left="0.2" right="0.2" top="1" bottom="0.5" header="0.3" footer="0.2"/>
  <pageSetup paperSize="1" orientation="portrait" useFirstPageNumber="1" horizontalDpi="600" verticalDpi="600"/>
  <headerFooter>
    <oddHeader>&amp;L&amp;"黑体"&amp;11 &amp; 2024/06/22 15:46:57   &amp;C&amp;"黑体"&amp;17 &amp; 
 报告老师：五师  行测    成绩单</oddHeader>
    <oddFooter>&amp;C&amp;11 第&amp;P页/共&amp;N页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3"/>
  <sheetViews>
    <sheetView zoomScale="85" zoomScaleNormal="85" workbookViewId="0">
      <selection activeCell="M3" sqref="M3"/>
    </sheetView>
  </sheetViews>
  <sheetFormatPr defaultColWidth="9" defaultRowHeight="14"/>
  <cols>
    <col min="1" max="1" width="7.75454545454545" style="4" customWidth="1"/>
    <col min="2" max="2" width="11.3727272727273" customWidth="1"/>
    <col min="3" max="3" width="45.2545454545455" customWidth="1"/>
    <col min="4" max="4" width="24.0454545454545" customWidth="1"/>
    <col min="5" max="5" width="23.3727272727273" customWidth="1"/>
    <col min="6" max="6" width="14.8727272727273" customWidth="1"/>
    <col min="7" max="7" width="17.1272727272727" customWidth="1"/>
    <col min="8" max="8" width="9" hidden="1" customWidth="1"/>
    <col min="9" max="9" width="9" customWidth="1"/>
    <col min="10" max="10" width="9" style="5" hidden="1" customWidth="1"/>
    <col min="11" max="11" width="12.9727272727273" style="5" hidden="1" customWidth="1"/>
    <col min="12" max="12" width="11.5" style="5" customWidth="1"/>
  </cols>
  <sheetData>
    <row r="1" ht="35" customHeight="1" spans="1:12">
      <c r="A1" s="41" t="s">
        <v>2152</v>
      </c>
      <c r="B1" s="41"/>
      <c r="C1" s="41"/>
      <c r="D1" s="41"/>
      <c r="E1" s="41"/>
      <c r="F1" s="41"/>
      <c r="G1" s="41"/>
      <c r="H1" s="41"/>
      <c r="I1" s="41"/>
      <c r="J1" s="41"/>
      <c r="K1" s="41"/>
      <c r="L1" s="41"/>
    </row>
    <row r="2" s="28" customFormat="1" ht="31" customHeight="1" spans="1:12">
      <c r="A2" s="30" t="s">
        <v>2153</v>
      </c>
      <c r="B2" s="31" t="s">
        <v>2154</v>
      </c>
      <c r="C2" s="32" t="s">
        <v>2155</v>
      </c>
      <c r="D2" s="8" t="s">
        <v>2</v>
      </c>
      <c r="E2" s="8" t="s">
        <v>2156</v>
      </c>
      <c r="F2" s="8" t="s">
        <v>2157</v>
      </c>
      <c r="G2" s="8" t="s">
        <v>2158</v>
      </c>
      <c r="H2" s="42" t="s">
        <v>2159</v>
      </c>
      <c r="I2" s="37" t="s">
        <v>2160</v>
      </c>
      <c r="J2" s="42" t="s">
        <v>2146</v>
      </c>
      <c r="K2" s="42" t="s">
        <v>2147</v>
      </c>
      <c r="L2" s="37" t="s">
        <v>2161</v>
      </c>
    </row>
    <row r="3" s="3" customFormat="1" ht="19" customHeight="1" spans="1:12">
      <c r="A3" s="25">
        <v>1</v>
      </c>
      <c r="B3" s="26">
        <v>20240548</v>
      </c>
      <c r="C3" s="26" t="s">
        <v>2162</v>
      </c>
      <c r="D3" s="14" t="s">
        <v>1952</v>
      </c>
      <c r="E3" s="14" t="s">
        <v>2163</v>
      </c>
      <c r="F3" s="14" t="s">
        <v>1951</v>
      </c>
      <c r="G3" s="14">
        <v>18083987916</v>
      </c>
      <c r="H3" s="1">
        <v>126.6</v>
      </c>
      <c r="I3" s="1">
        <v>1</v>
      </c>
      <c r="J3" s="1">
        <v>1</v>
      </c>
      <c r="K3" s="1" t="s">
        <v>2148</v>
      </c>
      <c r="L3" s="1" t="s">
        <v>2164</v>
      </c>
    </row>
    <row r="4" s="3" customFormat="1" ht="19" customHeight="1" spans="1:12">
      <c r="A4" s="25">
        <v>2</v>
      </c>
      <c r="B4" s="26">
        <v>20240548</v>
      </c>
      <c r="C4" s="26" t="s">
        <v>2162</v>
      </c>
      <c r="D4" s="14" t="s">
        <v>1954</v>
      </c>
      <c r="E4" s="14" t="s">
        <v>2165</v>
      </c>
      <c r="F4" s="14" t="s">
        <v>1953</v>
      </c>
      <c r="G4" s="14">
        <v>13565500550</v>
      </c>
      <c r="H4" s="1">
        <v>126.4</v>
      </c>
      <c r="I4" s="1">
        <v>2</v>
      </c>
      <c r="J4" s="1">
        <v>1</v>
      </c>
      <c r="K4" s="1" t="s">
        <v>2148</v>
      </c>
      <c r="L4" s="1" t="s">
        <v>2164</v>
      </c>
    </row>
    <row r="5" s="3" customFormat="1" ht="19" customHeight="1" spans="1:12">
      <c r="A5" s="25">
        <v>3</v>
      </c>
      <c r="B5" s="26">
        <v>20240548</v>
      </c>
      <c r="C5" s="26" t="s">
        <v>2162</v>
      </c>
      <c r="D5" s="14" t="s">
        <v>1956</v>
      </c>
      <c r="E5" s="14" t="s">
        <v>2166</v>
      </c>
      <c r="F5" s="14" t="s">
        <v>1955</v>
      </c>
      <c r="G5" s="14">
        <v>19109092463</v>
      </c>
      <c r="H5" s="1">
        <v>125.8</v>
      </c>
      <c r="I5" s="1">
        <v>3</v>
      </c>
      <c r="J5" s="1">
        <v>1</v>
      </c>
      <c r="K5" s="1" t="s">
        <v>2148</v>
      </c>
      <c r="L5" s="1" t="s">
        <v>2164</v>
      </c>
    </row>
    <row r="6" s="3" customFormat="1" ht="19" customHeight="1" spans="1:12">
      <c r="A6" s="25">
        <v>4</v>
      </c>
      <c r="B6" s="26">
        <v>20240559</v>
      </c>
      <c r="C6" s="26" t="s">
        <v>2167</v>
      </c>
      <c r="D6" s="14" t="s">
        <v>2097</v>
      </c>
      <c r="E6" s="14" t="s">
        <v>2168</v>
      </c>
      <c r="F6" s="14" t="s">
        <v>2096</v>
      </c>
      <c r="G6" s="14">
        <v>13399093521</v>
      </c>
      <c r="H6" s="1">
        <v>135.8</v>
      </c>
      <c r="I6" s="1">
        <v>1</v>
      </c>
      <c r="J6" s="1">
        <v>1</v>
      </c>
      <c r="K6" s="1" t="s">
        <v>2148</v>
      </c>
      <c r="L6" s="1" t="s">
        <v>2164</v>
      </c>
    </row>
    <row r="7" s="3" customFormat="1" ht="19" customHeight="1" spans="1:12">
      <c r="A7" s="25">
        <v>5</v>
      </c>
      <c r="B7" s="26">
        <v>20240559</v>
      </c>
      <c r="C7" s="26" t="s">
        <v>2167</v>
      </c>
      <c r="D7" s="14" t="s">
        <v>2099</v>
      </c>
      <c r="E7" s="14" t="s">
        <v>2169</v>
      </c>
      <c r="F7" s="14" t="s">
        <v>2098</v>
      </c>
      <c r="G7" s="14">
        <v>18799461008</v>
      </c>
      <c r="H7" s="1">
        <v>134.4</v>
      </c>
      <c r="I7" s="1">
        <v>2</v>
      </c>
      <c r="J7" s="1">
        <v>1</v>
      </c>
      <c r="K7" s="1" t="s">
        <v>2148</v>
      </c>
      <c r="L7" s="1" t="s">
        <v>2164</v>
      </c>
    </row>
    <row r="8" s="3" customFormat="1" ht="19" customHeight="1" spans="1:12">
      <c r="A8" s="25">
        <v>6</v>
      </c>
      <c r="B8" s="26">
        <v>20240559</v>
      </c>
      <c r="C8" s="26" t="s">
        <v>2167</v>
      </c>
      <c r="D8" s="14" t="s">
        <v>2101</v>
      </c>
      <c r="E8" s="14" t="s">
        <v>2170</v>
      </c>
      <c r="F8" s="14" t="s">
        <v>2100</v>
      </c>
      <c r="G8" s="14">
        <v>13720261294</v>
      </c>
      <c r="H8" s="1">
        <v>130.4</v>
      </c>
      <c r="I8" s="1">
        <v>3</v>
      </c>
      <c r="J8" s="1">
        <v>1</v>
      </c>
      <c r="K8" s="1" t="s">
        <v>2148</v>
      </c>
      <c r="L8" s="1" t="s">
        <v>2164</v>
      </c>
    </row>
    <row r="9" s="3" customFormat="1" ht="19" customHeight="1" spans="1:12">
      <c r="A9" s="25">
        <v>1</v>
      </c>
      <c r="B9" s="26">
        <v>20240512</v>
      </c>
      <c r="C9" s="26" t="s">
        <v>2171</v>
      </c>
      <c r="D9" s="14" t="s">
        <v>423</v>
      </c>
      <c r="E9" s="14" t="s">
        <v>2172</v>
      </c>
      <c r="F9" s="14" t="s">
        <v>422</v>
      </c>
      <c r="G9" s="14">
        <v>13565773779</v>
      </c>
      <c r="H9" s="1">
        <v>131.4</v>
      </c>
      <c r="I9" s="1">
        <v>1</v>
      </c>
      <c r="J9" s="1">
        <v>1</v>
      </c>
      <c r="K9" s="1" t="s">
        <v>2148</v>
      </c>
      <c r="L9" s="1" t="s">
        <v>2173</v>
      </c>
    </row>
    <row r="10" s="3" customFormat="1" ht="19" customHeight="1" spans="1:12">
      <c r="A10" s="25">
        <v>2</v>
      </c>
      <c r="B10" s="26">
        <v>20240512</v>
      </c>
      <c r="C10" s="26" t="s">
        <v>2171</v>
      </c>
      <c r="D10" s="14" t="s">
        <v>426</v>
      </c>
      <c r="E10" s="14" t="s">
        <v>2174</v>
      </c>
      <c r="F10" s="14" t="s">
        <v>425</v>
      </c>
      <c r="G10" s="14">
        <v>18213270027</v>
      </c>
      <c r="H10" s="1">
        <v>118.4</v>
      </c>
      <c r="I10" s="1">
        <v>2</v>
      </c>
      <c r="J10" s="1">
        <v>1</v>
      </c>
      <c r="K10" s="1" t="s">
        <v>2148</v>
      </c>
      <c r="L10" s="1" t="s">
        <v>2173</v>
      </c>
    </row>
    <row r="11" s="3" customFormat="1" ht="19" customHeight="1" spans="1:12">
      <c r="A11" s="25">
        <v>3</v>
      </c>
      <c r="B11" s="26">
        <v>20240512</v>
      </c>
      <c r="C11" s="26" t="s">
        <v>2171</v>
      </c>
      <c r="D11" s="14" t="s">
        <v>429</v>
      </c>
      <c r="E11" s="14" t="s">
        <v>2175</v>
      </c>
      <c r="F11" s="14" t="s">
        <v>428</v>
      </c>
      <c r="G11" s="14">
        <v>15099001400</v>
      </c>
      <c r="H11" s="1">
        <v>111.4</v>
      </c>
      <c r="I11" s="1">
        <v>3</v>
      </c>
      <c r="J11" s="1">
        <v>1</v>
      </c>
      <c r="K11" s="1" t="s">
        <v>2148</v>
      </c>
      <c r="L11" s="1" t="s">
        <v>2173</v>
      </c>
    </row>
    <row r="12" s="3" customFormat="1" ht="19" customHeight="1" spans="1:12">
      <c r="A12" s="25">
        <v>4</v>
      </c>
      <c r="B12" s="26">
        <v>20240513</v>
      </c>
      <c r="C12" s="26" t="s">
        <v>2176</v>
      </c>
      <c r="D12" s="14" t="s">
        <v>443</v>
      </c>
      <c r="E12" s="14" t="s">
        <v>2177</v>
      </c>
      <c r="F12" s="14" t="s">
        <v>442</v>
      </c>
      <c r="G12" s="14">
        <v>15240824027</v>
      </c>
      <c r="H12" s="1">
        <v>143</v>
      </c>
      <c r="I12" s="1">
        <v>1</v>
      </c>
      <c r="J12" s="1">
        <v>1</v>
      </c>
      <c r="K12" s="1" t="s">
        <v>2148</v>
      </c>
      <c r="L12" s="1" t="s">
        <v>2173</v>
      </c>
    </row>
    <row r="13" s="3" customFormat="1" ht="19" customHeight="1" spans="1:12">
      <c r="A13" s="25">
        <v>5</v>
      </c>
      <c r="B13" s="26">
        <v>20240513</v>
      </c>
      <c r="C13" s="26" t="s">
        <v>2176</v>
      </c>
      <c r="D13" s="14" t="s">
        <v>446</v>
      </c>
      <c r="E13" s="14" t="s">
        <v>2178</v>
      </c>
      <c r="F13" s="14" t="s">
        <v>445</v>
      </c>
      <c r="G13" s="14">
        <v>15193109528</v>
      </c>
      <c r="H13" s="1">
        <v>131</v>
      </c>
      <c r="I13" s="1">
        <v>2</v>
      </c>
      <c r="J13" s="1">
        <v>1</v>
      </c>
      <c r="K13" s="1" t="s">
        <v>2148</v>
      </c>
      <c r="L13" s="1" t="s">
        <v>2173</v>
      </c>
    </row>
    <row r="14" s="3" customFormat="1" ht="19" customHeight="1" spans="1:12">
      <c r="A14" s="25">
        <v>6</v>
      </c>
      <c r="B14" s="26">
        <v>20240513</v>
      </c>
      <c r="C14" s="26" t="s">
        <v>2176</v>
      </c>
      <c r="D14" s="14" t="s">
        <v>448</v>
      </c>
      <c r="E14" s="14" t="s">
        <v>2179</v>
      </c>
      <c r="F14" s="14" t="s">
        <v>447</v>
      </c>
      <c r="G14" s="14">
        <v>17684008053</v>
      </c>
      <c r="H14" s="1">
        <v>128</v>
      </c>
      <c r="I14" s="1">
        <v>3</v>
      </c>
      <c r="J14" s="1">
        <v>1</v>
      </c>
      <c r="K14" s="1" t="s">
        <v>2148</v>
      </c>
      <c r="L14" s="1" t="s">
        <v>2173</v>
      </c>
    </row>
    <row r="15" s="3" customFormat="1" ht="19" customHeight="1" spans="1:12">
      <c r="A15" s="25">
        <v>7</v>
      </c>
      <c r="B15" s="26">
        <v>20240515</v>
      </c>
      <c r="C15" s="26" t="s">
        <v>2180</v>
      </c>
      <c r="D15" s="14" t="s">
        <v>511</v>
      </c>
      <c r="E15" s="14" t="s">
        <v>2181</v>
      </c>
      <c r="F15" s="14" t="s">
        <v>510</v>
      </c>
      <c r="G15" s="14">
        <v>18725324753</v>
      </c>
      <c r="H15" s="1">
        <v>127.2</v>
      </c>
      <c r="I15" s="1">
        <v>1</v>
      </c>
      <c r="J15" s="1">
        <v>1</v>
      </c>
      <c r="K15" s="1" t="s">
        <v>2148</v>
      </c>
      <c r="L15" s="1" t="s">
        <v>2173</v>
      </c>
    </row>
    <row r="16" s="3" customFormat="1" ht="19" customHeight="1" spans="1:12">
      <c r="A16" s="25">
        <v>8</v>
      </c>
      <c r="B16" s="26">
        <v>20240515</v>
      </c>
      <c r="C16" s="26" t="s">
        <v>2180</v>
      </c>
      <c r="D16" s="14" t="s">
        <v>513</v>
      </c>
      <c r="E16" s="14" t="s">
        <v>2182</v>
      </c>
      <c r="F16" s="14" t="s">
        <v>512</v>
      </c>
      <c r="G16" s="14">
        <v>15739295336</v>
      </c>
      <c r="H16" s="1">
        <v>121.6</v>
      </c>
      <c r="I16" s="1">
        <v>2</v>
      </c>
      <c r="J16" s="1">
        <v>1</v>
      </c>
      <c r="K16" s="1" t="s">
        <v>2148</v>
      </c>
      <c r="L16" s="1" t="s">
        <v>2173</v>
      </c>
    </row>
    <row r="17" s="3" customFormat="1" ht="19" customHeight="1" spans="1:12">
      <c r="A17" s="25">
        <v>9</v>
      </c>
      <c r="B17" s="26">
        <v>20240515</v>
      </c>
      <c r="C17" s="26" t="s">
        <v>2180</v>
      </c>
      <c r="D17" s="14" t="s">
        <v>516</v>
      </c>
      <c r="E17" s="14" t="s">
        <v>2183</v>
      </c>
      <c r="F17" s="14" t="s">
        <v>515</v>
      </c>
      <c r="G17" s="14">
        <v>17699810701</v>
      </c>
      <c r="H17" s="1">
        <v>118.4</v>
      </c>
      <c r="I17" s="1">
        <v>3</v>
      </c>
      <c r="J17" s="1">
        <v>1</v>
      </c>
      <c r="K17" s="1" t="s">
        <v>2148</v>
      </c>
      <c r="L17" s="1" t="s">
        <v>2173</v>
      </c>
    </row>
    <row r="18" s="3" customFormat="1" ht="19" customHeight="1" spans="1:12">
      <c r="A18" s="25">
        <v>10</v>
      </c>
      <c r="B18" s="26">
        <v>20240534</v>
      </c>
      <c r="C18" s="26" t="s">
        <v>2184</v>
      </c>
      <c r="D18" s="14" t="s">
        <v>1445</v>
      </c>
      <c r="E18" s="14" t="s">
        <v>2185</v>
      </c>
      <c r="F18" s="14" t="s">
        <v>1444</v>
      </c>
      <c r="G18" s="14">
        <v>13028861278</v>
      </c>
      <c r="H18" s="1">
        <v>156.6</v>
      </c>
      <c r="I18" s="1">
        <v>1</v>
      </c>
      <c r="J18" s="1">
        <v>1</v>
      </c>
      <c r="K18" s="1" t="s">
        <v>2148</v>
      </c>
      <c r="L18" s="1" t="s">
        <v>2173</v>
      </c>
    </row>
    <row r="19" s="3" customFormat="1" ht="19" customHeight="1" spans="1:12">
      <c r="A19" s="25">
        <v>11</v>
      </c>
      <c r="B19" s="26">
        <v>20240534</v>
      </c>
      <c r="C19" s="26" t="s">
        <v>2184</v>
      </c>
      <c r="D19" s="14" t="s">
        <v>1448</v>
      </c>
      <c r="E19" s="14" t="s">
        <v>2186</v>
      </c>
      <c r="F19" s="14" t="s">
        <v>1447</v>
      </c>
      <c r="G19" s="14">
        <v>15699330612</v>
      </c>
      <c r="H19" s="1">
        <v>147.4</v>
      </c>
      <c r="I19" s="1">
        <v>2</v>
      </c>
      <c r="J19" s="1">
        <v>1</v>
      </c>
      <c r="K19" s="1" t="s">
        <v>2148</v>
      </c>
      <c r="L19" s="1" t="s">
        <v>2173</v>
      </c>
    </row>
    <row r="20" s="3" customFormat="1" ht="19" customHeight="1" spans="1:12">
      <c r="A20" s="25">
        <v>12</v>
      </c>
      <c r="B20" s="26">
        <v>20240534</v>
      </c>
      <c r="C20" s="26" t="s">
        <v>2184</v>
      </c>
      <c r="D20" s="14" t="s">
        <v>1450</v>
      </c>
      <c r="E20" s="14" t="s">
        <v>2187</v>
      </c>
      <c r="F20" s="14" t="s">
        <v>1449</v>
      </c>
      <c r="G20" s="14">
        <v>15610539769</v>
      </c>
      <c r="H20" s="1">
        <v>145.4</v>
      </c>
      <c r="I20" s="1">
        <v>3</v>
      </c>
      <c r="J20" s="1">
        <v>1</v>
      </c>
      <c r="K20" s="1" t="s">
        <v>2148</v>
      </c>
      <c r="L20" s="1" t="s">
        <v>2173</v>
      </c>
    </row>
    <row r="21" s="3" customFormat="1" ht="19" customHeight="1" spans="1:12">
      <c r="A21" s="25">
        <v>13</v>
      </c>
      <c r="B21" s="26">
        <v>20240535</v>
      </c>
      <c r="C21" s="26" t="s">
        <v>2184</v>
      </c>
      <c r="D21" s="14" t="s">
        <v>1496</v>
      </c>
      <c r="E21" s="14" t="s">
        <v>2188</v>
      </c>
      <c r="F21" s="14" t="s">
        <v>1495</v>
      </c>
      <c r="G21" s="14">
        <v>15240813719</v>
      </c>
      <c r="H21" s="1">
        <v>144.2</v>
      </c>
      <c r="I21" s="1">
        <v>1</v>
      </c>
      <c r="J21" s="1">
        <v>1</v>
      </c>
      <c r="K21" s="1" t="s">
        <v>2148</v>
      </c>
      <c r="L21" s="1" t="s">
        <v>2173</v>
      </c>
    </row>
    <row r="22" s="3" customFormat="1" ht="19" customHeight="1" spans="1:12">
      <c r="A22" s="25">
        <v>14</v>
      </c>
      <c r="B22" s="26">
        <v>20240535</v>
      </c>
      <c r="C22" s="26" t="s">
        <v>2184</v>
      </c>
      <c r="D22" s="14" t="s">
        <v>1498</v>
      </c>
      <c r="E22" s="14" t="s">
        <v>2189</v>
      </c>
      <c r="F22" s="14" t="s">
        <v>1497</v>
      </c>
      <c r="G22" s="14">
        <v>13150390096</v>
      </c>
      <c r="H22" s="1">
        <v>142</v>
      </c>
      <c r="I22" s="1">
        <v>2</v>
      </c>
      <c r="J22" s="1">
        <v>1</v>
      </c>
      <c r="K22" s="1" t="s">
        <v>2148</v>
      </c>
      <c r="L22" s="1" t="s">
        <v>2173</v>
      </c>
    </row>
    <row r="23" s="3" customFormat="1" ht="19" customHeight="1" spans="1:12">
      <c r="A23" s="25">
        <v>15</v>
      </c>
      <c r="B23" s="26">
        <v>20240535</v>
      </c>
      <c r="C23" s="26" t="s">
        <v>2184</v>
      </c>
      <c r="D23" s="14" t="s">
        <v>1500</v>
      </c>
      <c r="E23" s="14" t="s">
        <v>2190</v>
      </c>
      <c r="F23" s="14" t="s">
        <v>1499</v>
      </c>
      <c r="G23" s="14">
        <v>15346109762</v>
      </c>
      <c r="H23" s="1">
        <v>141.2</v>
      </c>
      <c r="I23" s="1">
        <v>3</v>
      </c>
      <c r="J23" s="1">
        <v>1</v>
      </c>
      <c r="K23" s="1" t="s">
        <v>2148</v>
      </c>
      <c r="L23" s="1" t="s">
        <v>2173</v>
      </c>
    </row>
    <row r="24" s="3" customFormat="1" ht="19" customHeight="1" spans="1:12">
      <c r="A24" s="25">
        <v>16</v>
      </c>
      <c r="B24" s="26">
        <v>20240536</v>
      </c>
      <c r="C24" s="26" t="s">
        <v>2191</v>
      </c>
      <c r="D24" s="14" t="s">
        <v>1545</v>
      </c>
      <c r="E24" s="14" t="s">
        <v>2192</v>
      </c>
      <c r="F24" s="14" t="s">
        <v>1544</v>
      </c>
      <c r="G24" s="14">
        <v>15739353262</v>
      </c>
      <c r="H24" s="1">
        <v>150</v>
      </c>
      <c r="I24" s="1">
        <v>1</v>
      </c>
      <c r="J24" s="1">
        <v>1</v>
      </c>
      <c r="K24" s="1" t="s">
        <v>2148</v>
      </c>
      <c r="L24" s="1" t="s">
        <v>2173</v>
      </c>
    </row>
    <row r="25" s="3" customFormat="1" ht="19" customHeight="1" spans="1:12">
      <c r="A25" s="25">
        <v>17</v>
      </c>
      <c r="B25" s="26">
        <v>20240536</v>
      </c>
      <c r="C25" s="26" t="s">
        <v>2191</v>
      </c>
      <c r="D25" s="14" t="s">
        <v>1548</v>
      </c>
      <c r="E25" s="14" t="s">
        <v>2193</v>
      </c>
      <c r="F25" s="14" t="s">
        <v>1547</v>
      </c>
      <c r="G25" s="14">
        <v>13696493542</v>
      </c>
      <c r="H25" s="1">
        <v>144.2</v>
      </c>
      <c r="I25" s="1">
        <v>2</v>
      </c>
      <c r="J25" s="1">
        <v>1</v>
      </c>
      <c r="K25" s="1" t="s">
        <v>2148</v>
      </c>
      <c r="L25" s="1" t="s">
        <v>2173</v>
      </c>
    </row>
    <row r="26" s="3" customFormat="1" ht="19" customHeight="1" spans="1:12">
      <c r="A26" s="25">
        <v>18</v>
      </c>
      <c r="B26" s="26">
        <v>20240536</v>
      </c>
      <c r="C26" s="26" t="s">
        <v>2191</v>
      </c>
      <c r="D26" s="14" t="s">
        <v>1550</v>
      </c>
      <c r="E26" s="14" t="s">
        <v>2194</v>
      </c>
      <c r="F26" s="14" t="s">
        <v>1549</v>
      </c>
      <c r="G26" s="14">
        <v>13030057253</v>
      </c>
      <c r="H26" s="1">
        <v>129.8</v>
      </c>
      <c r="I26" s="1">
        <v>3</v>
      </c>
      <c r="J26" s="1">
        <v>1</v>
      </c>
      <c r="K26" s="1" t="s">
        <v>2148</v>
      </c>
      <c r="L26" s="1" t="s">
        <v>2173</v>
      </c>
    </row>
    <row r="27" s="3" customFormat="1" ht="19" customHeight="1" spans="1:12">
      <c r="A27" s="25">
        <v>19</v>
      </c>
      <c r="B27" s="26">
        <v>20240540</v>
      </c>
      <c r="C27" s="26" t="s">
        <v>2195</v>
      </c>
      <c r="D27" s="14" t="s">
        <v>1766</v>
      </c>
      <c r="E27" s="14" t="s">
        <v>2196</v>
      </c>
      <c r="F27" s="14" t="s">
        <v>1765</v>
      </c>
      <c r="G27" s="14">
        <v>17330930636</v>
      </c>
      <c r="H27" s="1">
        <v>161.4</v>
      </c>
      <c r="I27" s="1">
        <v>1</v>
      </c>
      <c r="J27" s="1">
        <v>1</v>
      </c>
      <c r="K27" s="1" t="s">
        <v>2148</v>
      </c>
      <c r="L27" s="1" t="s">
        <v>2173</v>
      </c>
    </row>
    <row r="28" s="3" customFormat="1" ht="19" customHeight="1" spans="1:12">
      <c r="A28" s="25">
        <v>20</v>
      </c>
      <c r="B28" s="26">
        <v>20240540</v>
      </c>
      <c r="C28" s="26" t="s">
        <v>2195</v>
      </c>
      <c r="D28" s="14" t="s">
        <v>1769</v>
      </c>
      <c r="E28" s="14" t="s">
        <v>2197</v>
      </c>
      <c r="F28" s="14" t="s">
        <v>1768</v>
      </c>
      <c r="G28" s="14">
        <v>17699533880</v>
      </c>
      <c r="H28" s="1">
        <v>145.6</v>
      </c>
      <c r="I28" s="1">
        <v>2</v>
      </c>
      <c r="J28" s="1">
        <v>1</v>
      </c>
      <c r="K28" s="1" t="s">
        <v>2148</v>
      </c>
      <c r="L28" s="1" t="s">
        <v>2173</v>
      </c>
    </row>
    <row r="29" s="3" customFormat="1" ht="19" customHeight="1" spans="1:12">
      <c r="A29" s="25">
        <v>21</v>
      </c>
      <c r="B29" s="26">
        <v>20240540</v>
      </c>
      <c r="C29" s="26" t="s">
        <v>2195</v>
      </c>
      <c r="D29" s="14" t="s">
        <v>1772</v>
      </c>
      <c r="E29" s="14" t="s">
        <v>2198</v>
      </c>
      <c r="F29" s="14" t="s">
        <v>1771</v>
      </c>
      <c r="G29" s="14">
        <v>17699676722</v>
      </c>
      <c r="H29" s="1">
        <v>128.2</v>
      </c>
      <c r="I29" s="1">
        <v>3</v>
      </c>
      <c r="J29" s="1">
        <v>1</v>
      </c>
      <c r="K29" s="1" t="s">
        <v>2148</v>
      </c>
      <c r="L29" s="1" t="s">
        <v>2173</v>
      </c>
    </row>
    <row r="30" s="3" customFormat="1" ht="19" customHeight="1" spans="1:12">
      <c r="A30" s="25">
        <v>22</v>
      </c>
      <c r="B30" s="26">
        <v>20240541</v>
      </c>
      <c r="C30" s="26" t="s">
        <v>2195</v>
      </c>
      <c r="D30" s="14" t="s">
        <v>1782</v>
      </c>
      <c r="E30" s="14" t="s">
        <v>2199</v>
      </c>
      <c r="F30" s="14" t="s">
        <v>1781</v>
      </c>
      <c r="G30" s="14">
        <v>13019126492</v>
      </c>
      <c r="H30" s="1">
        <v>130.2</v>
      </c>
      <c r="I30" s="1">
        <v>1</v>
      </c>
      <c r="J30" s="1">
        <v>1</v>
      </c>
      <c r="K30" s="1" t="s">
        <v>2148</v>
      </c>
      <c r="L30" s="1" t="s">
        <v>2173</v>
      </c>
    </row>
    <row r="31" s="3" customFormat="1" ht="19" customHeight="1" spans="1:12">
      <c r="A31" s="25">
        <v>23</v>
      </c>
      <c r="B31" s="26">
        <v>20240541</v>
      </c>
      <c r="C31" s="26" t="s">
        <v>2195</v>
      </c>
      <c r="D31" s="14" t="s">
        <v>1784</v>
      </c>
      <c r="E31" s="14" t="s">
        <v>2200</v>
      </c>
      <c r="F31" s="14" t="s">
        <v>1783</v>
      </c>
      <c r="G31" s="14">
        <v>13899442522</v>
      </c>
      <c r="H31" s="1">
        <v>127</v>
      </c>
      <c r="I31" s="1">
        <v>2</v>
      </c>
      <c r="J31" s="1">
        <v>1</v>
      </c>
      <c r="K31" s="1" t="s">
        <v>2148</v>
      </c>
      <c r="L31" s="1" t="s">
        <v>2173</v>
      </c>
    </row>
    <row r="32" s="3" customFormat="1" ht="19" customHeight="1" spans="1:12">
      <c r="A32" s="25">
        <v>24</v>
      </c>
      <c r="B32" s="26">
        <v>20240541</v>
      </c>
      <c r="C32" s="26" t="s">
        <v>2195</v>
      </c>
      <c r="D32" s="14" t="s">
        <v>1786</v>
      </c>
      <c r="E32" s="14" t="s">
        <v>2201</v>
      </c>
      <c r="F32" s="14" t="s">
        <v>1785</v>
      </c>
      <c r="G32" s="14">
        <v>19609012706</v>
      </c>
      <c r="H32" s="1">
        <v>116.2</v>
      </c>
      <c r="I32" s="1">
        <v>3</v>
      </c>
      <c r="J32" s="1">
        <v>1</v>
      </c>
      <c r="K32" s="1" t="s">
        <v>2148</v>
      </c>
      <c r="L32" s="1" t="s">
        <v>2173</v>
      </c>
    </row>
    <row r="33" s="3" customFormat="1" ht="19" customHeight="1" spans="1:12">
      <c r="A33" s="25">
        <v>25</v>
      </c>
      <c r="B33" s="26">
        <v>20240542</v>
      </c>
      <c r="C33" s="26" t="s">
        <v>2195</v>
      </c>
      <c r="D33" s="14" t="s">
        <v>1800</v>
      </c>
      <c r="E33" s="14" t="s">
        <v>2202</v>
      </c>
      <c r="F33" s="14" t="s">
        <v>1799</v>
      </c>
      <c r="G33" s="14">
        <v>18040920599</v>
      </c>
      <c r="H33" s="1">
        <v>138.4</v>
      </c>
      <c r="I33" s="1">
        <v>1</v>
      </c>
      <c r="J33" s="1">
        <v>1</v>
      </c>
      <c r="K33" s="1" t="s">
        <v>2148</v>
      </c>
      <c r="L33" s="1" t="s">
        <v>2173</v>
      </c>
    </row>
    <row r="34" s="3" customFormat="1" ht="19" customHeight="1" spans="1:12">
      <c r="A34" s="25">
        <v>26</v>
      </c>
      <c r="B34" s="26">
        <v>20240542</v>
      </c>
      <c r="C34" s="26" t="s">
        <v>2195</v>
      </c>
      <c r="D34" s="14" t="s">
        <v>1803</v>
      </c>
      <c r="E34" s="14" t="s">
        <v>2203</v>
      </c>
      <c r="F34" s="14" t="s">
        <v>1802</v>
      </c>
      <c r="G34" s="14">
        <v>13031358198</v>
      </c>
      <c r="H34" s="1">
        <v>133.8</v>
      </c>
      <c r="I34" s="1">
        <v>2</v>
      </c>
      <c r="J34" s="1">
        <v>1</v>
      </c>
      <c r="K34" s="1" t="s">
        <v>2148</v>
      </c>
      <c r="L34" s="1" t="s">
        <v>2173</v>
      </c>
    </row>
    <row r="35" s="3" customFormat="1" ht="19" customHeight="1" spans="1:12">
      <c r="A35" s="25">
        <v>27</v>
      </c>
      <c r="B35" s="26">
        <v>20240542</v>
      </c>
      <c r="C35" s="26" t="s">
        <v>2195</v>
      </c>
      <c r="D35" s="14" t="s">
        <v>1805</v>
      </c>
      <c r="E35" s="14" t="s">
        <v>2204</v>
      </c>
      <c r="F35" s="14" t="s">
        <v>1804</v>
      </c>
      <c r="G35" s="14">
        <v>15209091509</v>
      </c>
      <c r="H35" s="1">
        <v>127.8</v>
      </c>
      <c r="I35" s="1">
        <v>3</v>
      </c>
      <c r="J35" s="1">
        <v>1</v>
      </c>
      <c r="K35" s="1" t="s">
        <v>2148</v>
      </c>
      <c r="L35" s="1" t="s">
        <v>2173</v>
      </c>
    </row>
    <row r="36" s="3" customFormat="1" ht="19" customHeight="1" spans="1:12">
      <c r="A36" s="25">
        <v>1</v>
      </c>
      <c r="B36" s="26">
        <v>20240543</v>
      </c>
      <c r="C36" s="26" t="s">
        <v>2205</v>
      </c>
      <c r="D36" s="14" t="s">
        <v>1851</v>
      </c>
      <c r="E36" s="14" t="s">
        <v>2206</v>
      </c>
      <c r="F36" s="14" t="s">
        <v>1850</v>
      </c>
      <c r="G36" s="14">
        <v>13673050723</v>
      </c>
      <c r="H36" s="1">
        <v>144.4</v>
      </c>
      <c r="I36" s="1">
        <v>1</v>
      </c>
      <c r="J36" s="1">
        <v>1</v>
      </c>
      <c r="K36" s="1" t="s">
        <v>2148</v>
      </c>
      <c r="L36" s="1" t="s">
        <v>2207</v>
      </c>
    </row>
    <row r="37" s="3" customFormat="1" ht="19" customHeight="1" spans="1:12">
      <c r="A37" s="25">
        <v>2</v>
      </c>
      <c r="B37" s="26">
        <v>20240544</v>
      </c>
      <c r="C37" s="26" t="s">
        <v>2205</v>
      </c>
      <c r="D37" s="14" t="s">
        <v>1859</v>
      </c>
      <c r="E37" s="14" t="s">
        <v>2208</v>
      </c>
      <c r="F37" s="14" t="s">
        <v>1858</v>
      </c>
      <c r="G37" s="14">
        <v>17590399880</v>
      </c>
      <c r="H37" s="1">
        <v>143.4</v>
      </c>
      <c r="I37" s="1">
        <v>1</v>
      </c>
      <c r="J37" s="1">
        <v>2</v>
      </c>
      <c r="K37" s="1" t="s">
        <v>2148</v>
      </c>
      <c r="L37" s="1" t="s">
        <v>2207</v>
      </c>
    </row>
    <row r="38" s="3" customFormat="1" ht="19" customHeight="1" spans="1:12">
      <c r="A38" s="25">
        <v>3</v>
      </c>
      <c r="B38" s="26">
        <v>20240544</v>
      </c>
      <c r="C38" s="26" t="s">
        <v>2205</v>
      </c>
      <c r="D38" s="14" t="s">
        <v>1077</v>
      </c>
      <c r="E38" s="14" t="s">
        <v>2209</v>
      </c>
      <c r="F38" s="14" t="s">
        <v>1861</v>
      </c>
      <c r="G38" s="14">
        <v>18116853215</v>
      </c>
      <c r="H38" s="1">
        <v>126.6</v>
      </c>
      <c r="I38" s="1">
        <v>2</v>
      </c>
      <c r="J38" s="1">
        <v>2</v>
      </c>
      <c r="K38" s="1" t="s">
        <v>2148</v>
      </c>
      <c r="L38" s="1" t="s">
        <v>2207</v>
      </c>
    </row>
    <row r="39" s="3" customFormat="1" ht="19" customHeight="1" spans="1:12">
      <c r="A39" s="25">
        <v>4</v>
      </c>
      <c r="B39" s="26">
        <v>20240544</v>
      </c>
      <c r="C39" s="26" t="s">
        <v>2205</v>
      </c>
      <c r="D39" s="14" t="s">
        <v>1863</v>
      </c>
      <c r="E39" s="14" t="s">
        <v>2210</v>
      </c>
      <c r="F39" s="14" t="s">
        <v>1862</v>
      </c>
      <c r="G39" s="14">
        <v>17799511875</v>
      </c>
      <c r="H39" s="1">
        <v>124.4</v>
      </c>
      <c r="I39" s="1">
        <v>3</v>
      </c>
      <c r="J39" s="1">
        <v>2</v>
      </c>
      <c r="K39" s="1" t="s">
        <v>2148</v>
      </c>
      <c r="L39" s="1" t="s">
        <v>2207</v>
      </c>
    </row>
    <row r="40" s="3" customFormat="1" ht="19" customHeight="1" spans="1:12">
      <c r="A40" s="25">
        <v>5</v>
      </c>
      <c r="B40" s="26">
        <v>20240544</v>
      </c>
      <c r="C40" s="26" t="s">
        <v>2205</v>
      </c>
      <c r="D40" s="14" t="s">
        <v>1865</v>
      </c>
      <c r="E40" s="14" t="s">
        <v>2211</v>
      </c>
      <c r="F40" s="14" t="s">
        <v>1864</v>
      </c>
      <c r="G40" s="14">
        <v>18099921677</v>
      </c>
      <c r="H40" s="1">
        <v>122.6</v>
      </c>
      <c r="I40" s="1">
        <v>4</v>
      </c>
      <c r="J40" s="1">
        <v>2</v>
      </c>
      <c r="K40" s="1" t="s">
        <v>2148</v>
      </c>
      <c r="L40" s="1" t="s">
        <v>2207</v>
      </c>
    </row>
    <row r="41" s="3" customFormat="1" ht="19" customHeight="1" spans="1:12">
      <c r="A41" s="25">
        <v>6</v>
      </c>
      <c r="B41" s="26">
        <v>20240544</v>
      </c>
      <c r="C41" s="26" t="s">
        <v>2205</v>
      </c>
      <c r="D41" s="14" t="s">
        <v>1867</v>
      </c>
      <c r="E41" s="14" t="s">
        <v>2212</v>
      </c>
      <c r="F41" s="14" t="s">
        <v>1866</v>
      </c>
      <c r="G41" s="14">
        <v>19609091919</v>
      </c>
      <c r="H41" s="1">
        <v>121.6</v>
      </c>
      <c r="I41" s="1">
        <v>5</v>
      </c>
      <c r="J41" s="1">
        <v>2</v>
      </c>
      <c r="K41" s="1" t="s">
        <v>2148</v>
      </c>
      <c r="L41" s="1" t="s">
        <v>2207</v>
      </c>
    </row>
    <row r="42" s="3" customFormat="1" ht="19" customHeight="1" spans="1:12">
      <c r="A42" s="25">
        <v>7</v>
      </c>
      <c r="B42" s="26">
        <v>20240544</v>
      </c>
      <c r="C42" s="26" t="s">
        <v>2205</v>
      </c>
      <c r="D42" s="14" t="s">
        <v>1869</v>
      </c>
      <c r="E42" s="14" t="s">
        <v>2213</v>
      </c>
      <c r="F42" s="14" t="s">
        <v>1868</v>
      </c>
      <c r="G42" s="14">
        <v>17371992785</v>
      </c>
      <c r="H42" s="1">
        <v>115</v>
      </c>
      <c r="I42" s="1">
        <v>6</v>
      </c>
      <c r="J42" s="1">
        <v>2</v>
      </c>
      <c r="K42" s="1" t="s">
        <v>2148</v>
      </c>
      <c r="L42" s="1" t="s">
        <v>2207</v>
      </c>
    </row>
    <row r="43" s="3" customFormat="1" ht="19" customHeight="1" spans="1:12">
      <c r="A43" s="25">
        <v>8</v>
      </c>
      <c r="B43" s="26">
        <v>20240546</v>
      </c>
      <c r="C43" s="26" t="s">
        <v>2214</v>
      </c>
      <c r="D43" s="14" t="s">
        <v>1886</v>
      </c>
      <c r="E43" s="14" t="s">
        <v>2215</v>
      </c>
      <c r="F43" s="14" t="s">
        <v>1885</v>
      </c>
      <c r="G43" s="14">
        <v>15739551737</v>
      </c>
      <c r="H43" s="1">
        <v>130.4</v>
      </c>
      <c r="I43" s="1">
        <v>1</v>
      </c>
      <c r="J43" s="1">
        <v>1</v>
      </c>
      <c r="K43" s="1" t="s">
        <v>2148</v>
      </c>
      <c r="L43" s="1" t="s">
        <v>2207</v>
      </c>
    </row>
    <row r="44" s="3" customFormat="1" ht="19" customHeight="1" spans="1:12">
      <c r="A44" s="25">
        <v>9</v>
      </c>
      <c r="B44" s="26">
        <v>20240546</v>
      </c>
      <c r="C44" s="26" t="s">
        <v>2214</v>
      </c>
      <c r="D44" s="14" t="s">
        <v>1888</v>
      </c>
      <c r="E44" s="14" t="s">
        <v>2216</v>
      </c>
      <c r="F44" s="14" t="s">
        <v>1887</v>
      </c>
      <c r="G44" s="14">
        <v>13132976910</v>
      </c>
      <c r="H44" s="1">
        <v>123.6</v>
      </c>
      <c r="I44" s="1">
        <v>2</v>
      </c>
      <c r="J44" s="1">
        <v>1</v>
      </c>
      <c r="K44" s="1" t="s">
        <v>2148</v>
      </c>
      <c r="L44" s="1" t="s">
        <v>2207</v>
      </c>
    </row>
    <row r="45" s="3" customFormat="1" ht="19" customHeight="1" spans="1:12">
      <c r="A45" s="25">
        <v>10</v>
      </c>
      <c r="B45" s="26">
        <v>20240546</v>
      </c>
      <c r="C45" s="26" t="s">
        <v>2214</v>
      </c>
      <c r="D45" s="14" t="s">
        <v>1890</v>
      </c>
      <c r="E45" s="14" t="s">
        <v>2217</v>
      </c>
      <c r="F45" s="14" t="s">
        <v>1889</v>
      </c>
      <c r="G45" s="14">
        <v>18129092220</v>
      </c>
      <c r="H45" s="1">
        <v>114.6</v>
      </c>
      <c r="I45" s="1">
        <v>3</v>
      </c>
      <c r="J45" s="1">
        <v>1</v>
      </c>
      <c r="K45" s="1" t="s">
        <v>2148</v>
      </c>
      <c r="L45" s="1" t="s">
        <v>2207</v>
      </c>
    </row>
    <row r="46" s="3" customFormat="1" ht="19" customHeight="1" spans="1:12">
      <c r="A46" s="25">
        <v>11</v>
      </c>
      <c r="B46" s="26">
        <v>20240547</v>
      </c>
      <c r="C46" s="26" t="s">
        <v>2214</v>
      </c>
      <c r="D46" s="14" t="s">
        <v>1902</v>
      </c>
      <c r="E46" s="14" t="s">
        <v>2218</v>
      </c>
      <c r="F46" s="14" t="s">
        <v>1901</v>
      </c>
      <c r="G46" s="14">
        <v>15583741701</v>
      </c>
      <c r="H46" s="1">
        <v>129.2</v>
      </c>
      <c r="I46" s="1">
        <v>1</v>
      </c>
      <c r="J46" s="1">
        <v>1</v>
      </c>
      <c r="K46" s="1" t="s">
        <v>2148</v>
      </c>
      <c r="L46" s="1" t="s">
        <v>2207</v>
      </c>
    </row>
    <row r="47" s="3" customFormat="1" ht="19" customHeight="1" spans="1:12">
      <c r="A47" s="25">
        <v>12</v>
      </c>
      <c r="B47" s="26">
        <v>20240547</v>
      </c>
      <c r="C47" s="26" t="s">
        <v>2214</v>
      </c>
      <c r="D47" s="14" t="s">
        <v>1904</v>
      </c>
      <c r="E47" s="14" t="s">
        <v>2219</v>
      </c>
      <c r="F47" s="14" t="s">
        <v>1903</v>
      </c>
      <c r="G47" s="14">
        <v>18753450625</v>
      </c>
      <c r="H47" s="1">
        <v>127.8</v>
      </c>
      <c r="I47" s="1">
        <v>2</v>
      </c>
      <c r="J47" s="1">
        <v>1</v>
      </c>
      <c r="K47" s="1" t="s">
        <v>2148</v>
      </c>
      <c r="L47" s="1" t="s">
        <v>2207</v>
      </c>
    </row>
    <row r="48" s="3" customFormat="1" ht="19" customHeight="1" spans="1:12">
      <c r="A48" s="25">
        <v>13</v>
      </c>
      <c r="B48" s="26">
        <v>20240547</v>
      </c>
      <c r="C48" s="26" t="s">
        <v>2214</v>
      </c>
      <c r="D48" s="14" t="s">
        <v>1908</v>
      </c>
      <c r="E48" s="14" t="s">
        <v>2220</v>
      </c>
      <c r="F48" s="14" t="s">
        <v>1907</v>
      </c>
      <c r="G48" s="14">
        <v>17782524253</v>
      </c>
      <c r="H48" s="1">
        <v>119.8</v>
      </c>
      <c r="I48" s="1">
        <v>4</v>
      </c>
      <c r="J48" s="1">
        <v>1</v>
      </c>
      <c r="K48" s="1" t="s">
        <v>2151</v>
      </c>
      <c r="L48" s="1" t="s">
        <v>2207</v>
      </c>
    </row>
    <row r="49" s="3" customFormat="1" ht="19" customHeight="1" spans="1:12">
      <c r="A49" s="25">
        <v>14</v>
      </c>
      <c r="B49" s="26">
        <v>20240557</v>
      </c>
      <c r="C49" s="26" t="s">
        <v>2221</v>
      </c>
      <c r="D49" s="14" t="s">
        <v>2057</v>
      </c>
      <c r="E49" s="14" t="s">
        <v>2222</v>
      </c>
      <c r="F49" s="14" t="s">
        <v>2056</v>
      </c>
      <c r="G49" s="14">
        <v>17799776100</v>
      </c>
      <c r="H49" s="1">
        <v>137.4</v>
      </c>
      <c r="I49" s="1">
        <v>1</v>
      </c>
      <c r="J49" s="1">
        <v>1</v>
      </c>
      <c r="K49" s="1" t="s">
        <v>2148</v>
      </c>
      <c r="L49" s="1" t="s">
        <v>2207</v>
      </c>
    </row>
    <row r="50" s="3" customFormat="1" ht="19" customHeight="1" spans="1:12">
      <c r="A50" s="25">
        <v>15</v>
      </c>
      <c r="B50" s="26">
        <v>20240557</v>
      </c>
      <c r="C50" s="26" t="s">
        <v>2221</v>
      </c>
      <c r="D50" s="14" t="s">
        <v>2059</v>
      </c>
      <c r="E50" s="14" t="s">
        <v>2223</v>
      </c>
      <c r="F50" s="14" t="s">
        <v>2058</v>
      </c>
      <c r="G50" s="14">
        <v>18119006010</v>
      </c>
      <c r="H50" s="1">
        <v>136.6</v>
      </c>
      <c r="I50" s="1">
        <v>2</v>
      </c>
      <c r="J50" s="1">
        <v>1</v>
      </c>
      <c r="K50" s="1" t="s">
        <v>2148</v>
      </c>
      <c r="L50" s="1" t="s">
        <v>2207</v>
      </c>
    </row>
    <row r="51" s="3" customFormat="1" ht="19" customHeight="1" spans="1:12">
      <c r="A51" s="25">
        <v>16</v>
      </c>
      <c r="B51" s="26">
        <v>20240557</v>
      </c>
      <c r="C51" s="26" t="s">
        <v>2221</v>
      </c>
      <c r="D51" s="14" t="s">
        <v>2061</v>
      </c>
      <c r="E51" s="14" t="s">
        <v>2224</v>
      </c>
      <c r="F51" s="14" t="s">
        <v>2060</v>
      </c>
      <c r="G51" s="14">
        <v>18209000853</v>
      </c>
      <c r="H51" s="1">
        <v>136.6</v>
      </c>
      <c r="I51" s="1">
        <v>2</v>
      </c>
      <c r="J51" s="1">
        <v>1</v>
      </c>
      <c r="K51" s="1" t="s">
        <v>2148</v>
      </c>
      <c r="L51" s="1" t="s">
        <v>2207</v>
      </c>
    </row>
    <row r="52" s="3" customFormat="1" ht="19" customHeight="1" spans="1:12">
      <c r="A52" s="25">
        <v>17</v>
      </c>
      <c r="B52" s="26">
        <v>20240560</v>
      </c>
      <c r="C52" s="26" t="s">
        <v>2167</v>
      </c>
      <c r="D52" s="14" t="s">
        <v>2117</v>
      </c>
      <c r="E52" s="14" t="s">
        <v>2225</v>
      </c>
      <c r="F52" s="14" t="s">
        <v>2116</v>
      </c>
      <c r="G52" s="14">
        <v>13014139831</v>
      </c>
      <c r="H52" s="1">
        <v>103.4</v>
      </c>
      <c r="I52" s="1">
        <v>1</v>
      </c>
      <c r="J52" s="1">
        <v>1</v>
      </c>
      <c r="K52" s="1" t="s">
        <v>2148</v>
      </c>
      <c r="L52" s="1" t="s">
        <v>2207</v>
      </c>
    </row>
    <row r="53" s="3" customFormat="1" ht="19" customHeight="1" spans="1:12">
      <c r="A53" s="25">
        <v>18</v>
      </c>
      <c r="B53" s="26">
        <v>20240560</v>
      </c>
      <c r="C53" s="26" t="s">
        <v>2167</v>
      </c>
      <c r="D53" s="14" t="s">
        <v>2119</v>
      </c>
      <c r="E53" s="14" t="s">
        <v>2226</v>
      </c>
      <c r="F53" s="14" t="s">
        <v>2118</v>
      </c>
      <c r="G53" s="14">
        <v>13279065895</v>
      </c>
      <c r="H53" s="1">
        <v>95.8</v>
      </c>
      <c r="I53" s="1">
        <v>2</v>
      </c>
      <c r="J53" s="1">
        <v>1</v>
      </c>
      <c r="K53" s="1" t="s">
        <v>2148</v>
      </c>
      <c r="L53" s="1" t="s">
        <v>2207</v>
      </c>
    </row>
    <row r="54" s="3" customFormat="1" ht="19" customHeight="1" spans="1:12">
      <c r="A54" s="25">
        <v>19</v>
      </c>
      <c r="B54" s="26">
        <v>20240565</v>
      </c>
      <c r="C54" s="26" t="s">
        <v>2227</v>
      </c>
      <c r="D54" s="14" t="s">
        <v>2123</v>
      </c>
      <c r="E54" s="14" t="s">
        <v>2228</v>
      </c>
      <c r="F54" s="14" t="s">
        <v>2122</v>
      </c>
      <c r="G54" s="14">
        <v>15702751493</v>
      </c>
      <c r="H54" s="1">
        <v>139.6</v>
      </c>
      <c r="I54" s="1">
        <v>1</v>
      </c>
      <c r="J54" s="1">
        <v>1</v>
      </c>
      <c r="K54" s="1" t="s">
        <v>2148</v>
      </c>
      <c r="L54" s="1" t="s">
        <v>2207</v>
      </c>
    </row>
    <row r="55" s="3" customFormat="1" ht="19" customHeight="1" spans="1:12">
      <c r="A55" s="25">
        <v>20</v>
      </c>
      <c r="B55" s="26">
        <v>20240565</v>
      </c>
      <c r="C55" s="26" t="s">
        <v>2227</v>
      </c>
      <c r="D55" s="14" t="s">
        <v>2125</v>
      </c>
      <c r="E55" s="14" t="s">
        <v>2229</v>
      </c>
      <c r="F55" s="14" t="s">
        <v>2124</v>
      </c>
      <c r="G55" s="14">
        <v>19112634051</v>
      </c>
      <c r="H55" s="1">
        <v>127.8</v>
      </c>
      <c r="I55" s="1">
        <v>2</v>
      </c>
      <c r="J55" s="1">
        <v>1</v>
      </c>
      <c r="K55" s="1" t="s">
        <v>2148</v>
      </c>
      <c r="L55" s="1" t="s">
        <v>2207</v>
      </c>
    </row>
    <row r="56" s="3" customFormat="1" ht="19" customHeight="1" spans="1:12">
      <c r="A56" s="25">
        <v>21</v>
      </c>
      <c r="B56" s="26">
        <v>20240565</v>
      </c>
      <c r="C56" s="26" t="s">
        <v>2227</v>
      </c>
      <c r="D56" s="14" t="s">
        <v>2127</v>
      </c>
      <c r="E56" s="14" t="s">
        <v>2230</v>
      </c>
      <c r="F56" s="14" t="s">
        <v>2126</v>
      </c>
      <c r="G56" s="14">
        <v>13139251227</v>
      </c>
      <c r="H56" s="1">
        <v>118.4</v>
      </c>
      <c r="I56" s="1">
        <v>3</v>
      </c>
      <c r="J56" s="1">
        <v>1</v>
      </c>
      <c r="K56" s="1" t="s">
        <v>2148</v>
      </c>
      <c r="L56" s="1" t="s">
        <v>2207</v>
      </c>
    </row>
    <row r="57" s="3" customFormat="1" ht="19" customHeight="1" spans="1:12">
      <c r="A57" s="25">
        <v>22</v>
      </c>
      <c r="B57" s="26">
        <v>20240566</v>
      </c>
      <c r="C57" s="26" t="s">
        <v>2227</v>
      </c>
      <c r="D57" s="14" t="s">
        <v>2137</v>
      </c>
      <c r="E57" s="14" t="s">
        <v>2231</v>
      </c>
      <c r="F57" s="14" t="s">
        <v>2136</v>
      </c>
      <c r="G57" s="14">
        <v>18167678961</v>
      </c>
      <c r="H57" s="1">
        <v>139.6</v>
      </c>
      <c r="I57" s="1">
        <v>1</v>
      </c>
      <c r="J57" s="1">
        <v>3</v>
      </c>
      <c r="K57" s="1" t="s">
        <v>2148</v>
      </c>
      <c r="L57" s="1" t="s">
        <v>2207</v>
      </c>
    </row>
    <row r="58" s="3" customFormat="1" ht="19" customHeight="1" spans="1:12">
      <c r="A58" s="25">
        <v>23</v>
      </c>
      <c r="B58" s="26">
        <v>20240566</v>
      </c>
      <c r="C58" s="26" t="s">
        <v>2227</v>
      </c>
      <c r="D58" s="14" t="s">
        <v>2139</v>
      </c>
      <c r="E58" s="14" t="s">
        <v>2232</v>
      </c>
      <c r="F58" s="14" t="s">
        <v>2138</v>
      </c>
      <c r="G58" s="14">
        <v>15510291072</v>
      </c>
      <c r="H58" s="1">
        <v>134.8</v>
      </c>
      <c r="I58" s="1">
        <v>2</v>
      </c>
      <c r="J58" s="1">
        <v>3</v>
      </c>
      <c r="K58" s="1" t="s">
        <v>2148</v>
      </c>
      <c r="L58" s="1" t="s">
        <v>2207</v>
      </c>
    </row>
    <row r="59" s="3" customFormat="1" ht="19" customHeight="1" spans="1:12">
      <c r="A59" s="25">
        <v>24</v>
      </c>
      <c r="B59" s="26">
        <v>20240566</v>
      </c>
      <c r="C59" s="26" t="s">
        <v>2227</v>
      </c>
      <c r="D59" s="14" t="s">
        <v>2141</v>
      </c>
      <c r="E59" s="14" t="s">
        <v>2233</v>
      </c>
      <c r="F59" s="14" t="s">
        <v>2140</v>
      </c>
      <c r="G59" s="14">
        <v>18721315574</v>
      </c>
      <c r="H59" s="1">
        <v>126.4</v>
      </c>
      <c r="I59" s="1">
        <v>3</v>
      </c>
      <c r="J59" s="1">
        <v>3</v>
      </c>
      <c r="K59" s="1" t="s">
        <v>2148</v>
      </c>
      <c r="L59" s="1" t="s">
        <v>2207</v>
      </c>
    </row>
    <row r="60" s="3" customFormat="1" ht="19" customHeight="1" spans="1:12">
      <c r="A60" s="25">
        <v>25</v>
      </c>
      <c r="B60" s="26">
        <v>20240566</v>
      </c>
      <c r="C60" s="26" t="s">
        <v>2227</v>
      </c>
      <c r="D60" s="14" t="s">
        <v>2143</v>
      </c>
      <c r="E60" s="14" t="s">
        <v>2234</v>
      </c>
      <c r="F60" s="14" t="s">
        <v>2142</v>
      </c>
      <c r="G60" s="14">
        <v>18099408085</v>
      </c>
      <c r="H60" s="1">
        <v>108.4</v>
      </c>
      <c r="I60" s="1">
        <v>4</v>
      </c>
      <c r="J60" s="1">
        <v>3</v>
      </c>
      <c r="K60" s="1" t="s">
        <v>2148</v>
      </c>
      <c r="L60" s="1" t="s">
        <v>2207</v>
      </c>
    </row>
    <row r="61" s="3" customFormat="1" ht="19" customHeight="1" spans="1:12">
      <c r="A61" s="25">
        <v>26</v>
      </c>
      <c r="B61" s="26">
        <v>20240566</v>
      </c>
      <c r="C61" s="26" t="s">
        <v>2227</v>
      </c>
      <c r="D61" s="14" t="s">
        <v>2145</v>
      </c>
      <c r="E61" s="14" t="s">
        <v>2235</v>
      </c>
      <c r="F61" s="14" t="s">
        <v>2144</v>
      </c>
      <c r="G61" s="14">
        <v>15804092604</v>
      </c>
      <c r="H61" s="1">
        <v>106.2</v>
      </c>
      <c r="I61" s="1">
        <v>5</v>
      </c>
      <c r="J61" s="1">
        <v>3</v>
      </c>
      <c r="K61" s="1" t="s">
        <v>2148</v>
      </c>
      <c r="L61" s="1" t="s">
        <v>2207</v>
      </c>
    </row>
    <row r="62" s="3" customFormat="1" ht="19" customHeight="1" spans="1:12">
      <c r="A62" s="25">
        <v>1</v>
      </c>
      <c r="B62" s="26">
        <v>20240503</v>
      </c>
      <c r="C62" s="26" t="s">
        <v>2236</v>
      </c>
      <c r="D62" s="14" t="s">
        <v>43</v>
      </c>
      <c r="E62" s="14" t="s">
        <v>2237</v>
      </c>
      <c r="F62" s="14" t="s">
        <v>42</v>
      </c>
      <c r="G62" s="14">
        <v>15029235033</v>
      </c>
      <c r="H62" s="1">
        <v>126</v>
      </c>
      <c r="I62" s="1">
        <v>1</v>
      </c>
      <c r="J62" s="1">
        <v>1</v>
      </c>
      <c r="K62" s="1" t="s">
        <v>2148</v>
      </c>
      <c r="L62" s="1" t="s">
        <v>2238</v>
      </c>
    </row>
    <row r="63" s="3" customFormat="1" ht="19" customHeight="1" spans="1:12">
      <c r="A63" s="25">
        <v>2</v>
      </c>
      <c r="B63" s="26">
        <v>20240503</v>
      </c>
      <c r="C63" s="26" t="s">
        <v>2236</v>
      </c>
      <c r="D63" s="14" t="s">
        <v>46</v>
      </c>
      <c r="E63" s="14" t="s">
        <v>2239</v>
      </c>
      <c r="F63" s="14" t="s">
        <v>45</v>
      </c>
      <c r="G63" s="14">
        <v>18599239752</v>
      </c>
      <c r="H63" s="1">
        <v>107.6</v>
      </c>
      <c r="I63" s="1">
        <v>2</v>
      </c>
      <c r="J63" s="1">
        <v>1</v>
      </c>
      <c r="K63" s="1" t="s">
        <v>2148</v>
      </c>
      <c r="L63" s="1" t="s">
        <v>2238</v>
      </c>
    </row>
    <row r="64" s="3" customFormat="1" ht="19" customHeight="1" spans="1:12">
      <c r="A64" s="25">
        <v>3</v>
      </c>
      <c r="B64" s="26">
        <v>20240503</v>
      </c>
      <c r="C64" s="26" t="s">
        <v>2236</v>
      </c>
      <c r="D64" s="14" t="s">
        <v>49</v>
      </c>
      <c r="E64" s="14" t="s">
        <v>2240</v>
      </c>
      <c r="F64" s="14" t="s">
        <v>48</v>
      </c>
      <c r="G64" s="14">
        <v>18742682065</v>
      </c>
      <c r="H64" s="1">
        <v>107.2</v>
      </c>
      <c r="I64" s="1">
        <v>3</v>
      </c>
      <c r="J64" s="1">
        <v>1</v>
      </c>
      <c r="K64" s="1" t="s">
        <v>2148</v>
      </c>
      <c r="L64" s="1" t="s">
        <v>2238</v>
      </c>
    </row>
    <row r="65" s="3" customFormat="1" ht="19" customHeight="1" spans="1:12">
      <c r="A65" s="25">
        <v>4</v>
      </c>
      <c r="B65" s="26">
        <v>20240506</v>
      </c>
      <c r="C65" s="26" t="s">
        <v>2241</v>
      </c>
      <c r="D65" s="14" t="s">
        <v>74</v>
      </c>
      <c r="E65" s="14" t="s">
        <v>2242</v>
      </c>
      <c r="F65" s="14" t="s">
        <v>73</v>
      </c>
      <c r="G65" s="14">
        <v>18283580949</v>
      </c>
      <c r="H65" s="1">
        <v>129.6</v>
      </c>
      <c r="I65" s="1">
        <v>1</v>
      </c>
      <c r="J65" s="1">
        <v>1</v>
      </c>
      <c r="K65" s="1" t="s">
        <v>2148</v>
      </c>
      <c r="L65" s="1" t="s">
        <v>2238</v>
      </c>
    </row>
    <row r="66" s="3" customFormat="1" ht="19" customHeight="1" spans="1:12">
      <c r="A66" s="25">
        <v>5</v>
      </c>
      <c r="B66" s="26">
        <v>20240506</v>
      </c>
      <c r="C66" s="26" t="s">
        <v>2241</v>
      </c>
      <c r="D66" s="14" t="s">
        <v>77</v>
      </c>
      <c r="E66" s="14" t="s">
        <v>2243</v>
      </c>
      <c r="F66" s="14" t="s">
        <v>76</v>
      </c>
      <c r="G66" s="14">
        <v>15699331933</v>
      </c>
      <c r="H66" s="1">
        <v>121.8</v>
      </c>
      <c r="I66" s="1">
        <v>2</v>
      </c>
      <c r="J66" s="1">
        <v>1</v>
      </c>
      <c r="K66" s="1" t="s">
        <v>2148</v>
      </c>
      <c r="L66" s="1" t="s">
        <v>2238</v>
      </c>
    </row>
    <row r="67" s="3" customFormat="1" ht="19" customHeight="1" spans="1:12">
      <c r="A67" s="25">
        <v>6</v>
      </c>
      <c r="B67" s="26">
        <v>20240506</v>
      </c>
      <c r="C67" s="26" t="s">
        <v>2241</v>
      </c>
      <c r="D67" s="14" t="s">
        <v>79</v>
      </c>
      <c r="E67" s="14" t="s">
        <v>2244</v>
      </c>
      <c r="F67" s="14" t="s">
        <v>78</v>
      </c>
      <c r="G67" s="14">
        <v>15099539110</v>
      </c>
      <c r="H67" s="1">
        <v>115.4</v>
      </c>
      <c r="I67" s="1">
        <v>3</v>
      </c>
      <c r="J67" s="1">
        <v>1</v>
      </c>
      <c r="K67" s="1" t="s">
        <v>2148</v>
      </c>
      <c r="L67" s="1" t="s">
        <v>2238</v>
      </c>
    </row>
    <row r="68" s="3" customFormat="1" ht="19" customHeight="1" spans="1:12">
      <c r="A68" s="25">
        <v>7</v>
      </c>
      <c r="B68" s="26">
        <v>20240507</v>
      </c>
      <c r="C68" s="26" t="s">
        <v>2245</v>
      </c>
      <c r="D68" s="14" t="s">
        <v>129</v>
      </c>
      <c r="E68" s="14" t="s">
        <v>2246</v>
      </c>
      <c r="F68" s="14" t="s">
        <v>128</v>
      </c>
      <c r="G68" s="14">
        <v>13565610861</v>
      </c>
      <c r="H68" s="1">
        <v>146</v>
      </c>
      <c r="I68" s="1">
        <v>1</v>
      </c>
      <c r="J68" s="1">
        <v>1</v>
      </c>
      <c r="K68" s="1" t="s">
        <v>2148</v>
      </c>
      <c r="L68" s="1" t="s">
        <v>2238</v>
      </c>
    </row>
    <row r="69" s="3" customFormat="1" ht="19" customHeight="1" spans="1:12">
      <c r="A69" s="25">
        <v>8</v>
      </c>
      <c r="B69" s="26">
        <v>20240507</v>
      </c>
      <c r="C69" s="26" t="s">
        <v>2245</v>
      </c>
      <c r="D69" s="14" t="s">
        <v>132</v>
      </c>
      <c r="E69" s="14" t="s">
        <v>2247</v>
      </c>
      <c r="F69" s="14" t="s">
        <v>131</v>
      </c>
      <c r="G69" s="14">
        <v>13201365123</v>
      </c>
      <c r="H69" s="1">
        <v>137.2</v>
      </c>
      <c r="I69" s="1">
        <v>2</v>
      </c>
      <c r="J69" s="1">
        <v>1</v>
      </c>
      <c r="K69" s="1" t="s">
        <v>2148</v>
      </c>
      <c r="L69" s="1" t="s">
        <v>2238</v>
      </c>
    </row>
    <row r="70" s="3" customFormat="1" ht="19" customHeight="1" spans="1:12">
      <c r="A70" s="25">
        <v>9</v>
      </c>
      <c r="B70" s="26">
        <v>20240507</v>
      </c>
      <c r="C70" s="26" t="s">
        <v>2245</v>
      </c>
      <c r="D70" s="14" t="s">
        <v>135</v>
      </c>
      <c r="E70" s="14" t="s">
        <v>2248</v>
      </c>
      <c r="F70" s="14" t="s">
        <v>134</v>
      </c>
      <c r="G70" s="14">
        <v>15348793749</v>
      </c>
      <c r="H70" s="1">
        <v>135.8</v>
      </c>
      <c r="I70" s="1">
        <v>3</v>
      </c>
      <c r="J70" s="1">
        <v>1</v>
      </c>
      <c r="K70" s="1" t="s">
        <v>2148</v>
      </c>
      <c r="L70" s="1" t="s">
        <v>2238</v>
      </c>
    </row>
    <row r="71" s="3" customFormat="1" ht="19" customHeight="1" spans="1:12">
      <c r="A71" s="25">
        <v>10</v>
      </c>
      <c r="B71" s="26">
        <v>20240508</v>
      </c>
      <c r="C71" s="26" t="s">
        <v>2249</v>
      </c>
      <c r="D71" s="14" t="s">
        <v>228</v>
      </c>
      <c r="E71" s="14" t="s">
        <v>2250</v>
      </c>
      <c r="F71" s="14" t="s">
        <v>227</v>
      </c>
      <c r="G71" s="14">
        <v>18609098069</v>
      </c>
      <c r="H71" s="1">
        <v>138.4</v>
      </c>
      <c r="I71" s="1">
        <v>1</v>
      </c>
      <c r="J71" s="1">
        <v>1</v>
      </c>
      <c r="K71" s="1" t="s">
        <v>2148</v>
      </c>
      <c r="L71" s="1" t="s">
        <v>2238</v>
      </c>
    </row>
    <row r="72" s="3" customFormat="1" ht="19" customHeight="1" spans="1:12">
      <c r="A72" s="25">
        <v>11</v>
      </c>
      <c r="B72" s="26">
        <v>20240508</v>
      </c>
      <c r="C72" s="26" t="s">
        <v>2249</v>
      </c>
      <c r="D72" s="14" t="s">
        <v>231</v>
      </c>
      <c r="E72" s="14" t="s">
        <v>2251</v>
      </c>
      <c r="F72" s="14" t="s">
        <v>230</v>
      </c>
      <c r="G72" s="14">
        <v>18709605789</v>
      </c>
      <c r="H72" s="1">
        <v>133</v>
      </c>
      <c r="I72" s="1">
        <v>2</v>
      </c>
      <c r="J72" s="1">
        <v>1</v>
      </c>
      <c r="K72" s="1" t="s">
        <v>2148</v>
      </c>
      <c r="L72" s="1" t="s">
        <v>2238</v>
      </c>
    </row>
    <row r="73" s="3" customFormat="1" ht="19" customHeight="1" spans="1:12">
      <c r="A73" s="25">
        <v>12</v>
      </c>
      <c r="B73" s="26">
        <v>20240508</v>
      </c>
      <c r="C73" s="26" t="s">
        <v>2249</v>
      </c>
      <c r="D73" s="14" t="s">
        <v>233</v>
      </c>
      <c r="E73" s="14" t="s">
        <v>2252</v>
      </c>
      <c r="F73" s="14" t="s">
        <v>232</v>
      </c>
      <c r="G73" s="14">
        <v>13579863313</v>
      </c>
      <c r="H73" s="1">
        <v>130.4</v>
      </c>
      <c r="I73" s="1">
        <v>3</v>
      </c>
      <c r="J73" s="1">
        <v>1</v>
      </c>
      <c r="K73" s="1" t="s">
        <v>2148</v>
      </c>
      <c r="L73" s="1" t="s">
        <v>2238</v>
      </c>
    </row>
    <row r="74" s="3" customFormat="1" ht="19" customHeight="1" spans="1:12">
      <c r="A74" s="25">
        <v>13</v>
      </c>
      <c r="B74" s="26">
        <v>20240509</v>
      </c>
      <c r="C74" s="26" t="s">
        <v>2253</v>
      </c>
      <c r="D74" s="14" t="s">
        <v>284</v>
      </c>
      <c r="E74" s="14" t="s">
        <v>2254</v>
      </c>
      <c r="F74" s="14" t="s">
        <v>283</v>
      </c>
      <c r="G74" s="14">
        <v>15999057189</v>
      </c>
      <c r="H74" s="1">
        <v>136</v>
      </c>
      <c r="I74" s="1">
        <v>1</v>
      </c>
      <c r="J74" s="1">
        <v>1</v>
      </c>
      <c r="K74" s="1" t="s">
        <v>2148</v>
      </c>
      <c r="L74" s="1" t="s">
        <v>2238</v>
      </c>
    </row>
    <row r="75" s="3" customFormat="1" ht="19" customHeight="1" spans="1:12">
      <c r="A75" s="25">
        <v>14</v>
      </c>
      <c r="B75" s="26">
        <v>20240509</v>
      </c>
      <c r="C75" s="26" t="s">
        <v>2253</v>
      </c>
      <c r="D75" s="14" t="s">
        <v>287</v>
      </c>
      <c r="E75" s="14" t="s">
        <v>2255</v>
      </c>
      <c r="F75" s="14" t="s">
        <v>286</v>
      </c>
      <c r="G75" s="14">
        <v>19209944916</v>
      </c>
      <c r="H75" s="1">
        <v>136</v>
      </c>
      <c r="I75" s="1">
        <v>1</v>
      </c>
      <c r="J75" s="1">
        <v>1</v>
      </c>
      <c r="K75" s="1" t="s">
        <v>2148</v>
      </c>
      <c r="L75" s="1" t="s">
        <v>2238</v>
      </c>
    </row>
    <row r="76" s="3" customFormat="1" ht="19" customHeight="1" spans="1:12">
      <c r="A76" s="25">
        <v>15</v>
      </c>
      <c r="B76" s="26">
        <v>20240509</v>
      </c>
      <c r="C76" s="26" t="s">
        <v>2253</v>
      </c>
      <c r="D76" s="14" t="s">
        <v>290</v>
      </c>
      <c r="E76" s="14" t="s">
        <v>2256</v>
      </c>
      <c r="F76" s="14" t="s">
        <v>289</v>
      </c>
      <c r="G76" s="14">
        <v>13388237811</v>
      </c>
      <c r="H76" s="1">
        <v>135.2</v>
      </c>
      <c r="I76" s="1">
        <v>3</v>
      </c>
      <c r="J76" s="1">
        <v>1</v>
      </c>
      <c r="K76" s="1" t="s">
        <v>2148</v>
      </c>
      <c r="L76" s="1" t="s">
        <v>2238</v>
      </c>
    </row>
    <row r="77" s="3" customFormat="1" ht="19" customHeight="1" spans="1:12">
      <c r="A77" s="25">
        <v>16</v>
      </c>
      <c r="B77" s="26">
        <v>20240510</v>
      </c>
      <c r="C77" s="26" t="s">
        <v>2257</v>
      </c>
      <c r="D77" s="14" t="s">
        <v>348</v>
      </c>
      <c r="E77" s="14" t="s">
        <v>2258</v>
      </c>
      <c r="F77" s="14" t="s">
        <v>347</v>
      </c>
      <c r="G77" s="14">
        <v>15999069619</v>
      </c>
      <c r="H77" s="1">
        <v>129.4</v>
      </c>
      <c r="I77" s="1">
        <v>1</v>
      </c>
      <c r="J77" s="1">
        <v>1</v>
      </c>
      <c r="K77" s="1" t="s">
        <v>2148</v>
      </c>
      <c r="L77" s="1" t="s">
        <v>2238</v>
      </c>
    </row>
    <row r="78" s="3" customFormat="1" ht="19" customHeight="1" spans="1:12">
      <c r="A78" s="25">
        <v>17</v>
      </c>
      <c r="B78" s="26">
        <v>20240510</v>
      </c>
      <c r="C78" s="26" t="s">
        <v>2257</v>
      </c>
      <c r="D78" s="14" t="s">
        <v>350</v>
      </c>
      <c r="E78" s="14" t="s">
        <v>2259</v>
      </c>
      <c r="F78" s="14" t="s">
        <v>349</v>
      </c>
      <c r="G78" s="14">
        <v>18016880197</v>
      </c>
      <c r="H78" s="1">
        <v>126</v>
      </c>
      <c r="I78" s="1">
        <v>2</v>
      </c>
      <c r="J78" s="1">
        <v>1</v>
      </c>
      <c r="K78" s="1" t="s">
        <v>2148</v>
      </c>
      <c r="L78" s="1" t="s">
        <v>2238</v>
      </c>
    </row>
    <row r="79" s="3" customFormat="1" ht="19" customHeight="1" spans="1:12">
      <c r="A79" s="25">
        <v>18</v>
      </c>
      <c r="B79" s="26">
        <v>20240510</v>
      </c>
      <c r="C79" s="26" t="s">
        <v>2257</v>
      </c>
      <c r="D79" s="14" t="s">
        <v>353</v>
      </c>
      <c r="E79" s="14" t="s">
        <v>2260</v>
      </c>
      <c r="F79" s="14" t="s">
        <v>352</v>
      </c>
      <c r="G79" s="14">
        <v>15022830063</v>
      </c>
      <c r="H79" s="1">
        <v>123</v>
      </c>
      <c r="I79" s="1">
        <v>3</v>
      </c>
      <c r="J79" s="1">
        <v>1</v>
      </c>
      <c r="K79" s="1" t="s">
        <v>2148</v>
      </c>
      <c r="L79" s="1" t="s">
        <v>2238</v>
      </c>
    </row>
    <row r="80" s="3" customFormat="1" ht="19" customHeight="1" spans="1:12">
      <c r="A80" s="25">
        <v>19</v>
      </c>
      <c r="B80" s="26">
        <v>20240537</v>
      </c>
      <c r="C80" s="26" t="s">
        <v>2261</v>
      </c>
      <c r="D80" s="14" t="s">
        <v>1598</v>
      </c>
      <c r="E80" s="14" t="s">
        <v>2262</v>
      </c>
      <c r="F80" s="14" t="s">
        <v>1597</v>
      </c>
      <c r="G80" s="14">
        <v>13779021719</v>
      </c>
      <c r="H80" s="1">
        <v>155.4</v>
      </c>
      <c r="I80" s="1">
        <v>1</v>
      </c>
      <c r="J80" s="1">
        <v>1</v>
      </c>
      <c r="K80" s="1" t="s">
        <v>2148</v>
      </c>
      <c r="L80" s="1" t="s">
        <v>2238</v>
      </c>
    </row>
    <row r="81" s="3" customFormat="1" ht="19" customHeight="1" spans="1:12">
      <c r="A81" s="25">
        <v>20</v>
      </c>
      <c r="B81" s="26">
        <v>20240537</v>
      </c>
      <c r="C81" s="26" t="s">
        <v>2261</v>
      </c>
      <c r="D81" s="14" t="s">
        <v>1600</v>
      </c>
      <c r="E81" s="14" t="s">
        <v>2263</v>
      </c>
      <c r="F81" s="14" t="s">
        <v>1599</v>
      </c>
      <c r="G81" s="14">
        <v>18690937001</v>
      </c>
      <c r="H81" s="1">
        <v>153.8</v>
      </c>
      <c r="I81" s="1">
        <v>2</v>
      </c>
      <c r="J81" s="1">
        <v>1</v>
      </c>
      <c r="K81" s="1" t="s">
        <v>2148</v>
      </c>
      <c r="L81" s="1" t="s">
        <v>2238</v>
      </c>
    </row>
    <row r="82" s="3" customFormat="1" ht="19" customHeight="1" spans="1:12">
      <c r="A82" s="25">
        <v>21</v>
      </c>
      <c r="B82" s="26">
        <v>20240537</v>
      </c>
      <c r="C82" s="26" t="s">
        <v>2261</v>
      </c>
      <c r="D82" s="14" t="s">
        <v>1603</v>
      </c>
      <c r="E82" s="14" t="s">
        <v>2264</v>
      </c>
      <c r="F82" s="14" t="s">
        <v>1602</v>
      </c>
      <c r="G82" s="14">
        <v>15099072919</v>
      </c>
      <c r="H82" s="1">
        <v>142.8</v>
      </c>
      <c r="I82" s="1">
        <v>3</v>
      </c>
      <c r="J82" s="1">
        <v>1</v>
      </c>
      <c r="K82" s="1" t="s">
        <v>2148</v>
      </c>
      <c r="L82" s="1" t="s">
        <v>2238</v>
      </c>
    </row>
    <row r="83" s="3" customFormat="1" ht="19" customHeight="1" spans="1:12">
      <c r="A83" s="25">
        <v>22</v>
      </c>
      <c r="B83" s="26">
        <v>20240538</v>
      </c>
      <c r="C83" s="26" t="s">
        <v>2261</v>
      </c>
      <c r="D83" s="14" t="s">
        <v>1683</v>
      </c>
      <c r="E83" s="14" t="s">
        <v>2265</v>
      </c>
      <c r="F83" s="14" t="s">
        <v>1682</v>
      </c>
      <c r="G83" s="14">
        <v>18782208517</v>
      </c>
      <c r="H83" s="1">
        <v>136.4</v>
      </c>
      <c r="I83" s="1">
        <v>1</v>
      </c>
      <c r="J83" s="1">
        <v>1</v>
      </c>
      <c r="K83" s="1" t="s">
        <v>2148</v>
      </c>
      <c r="L83" s="1" t="s">
        <v>2238</v>
      </c>
    </row>
    <row r="84" s="3" customFormat="1" ht="19" customHeight="1" spans="1:12">
      <c r="A84" s="25">
        <v>23</v>
      </c>
      <c r="B84" s="26">
        <v>20240538</v>
      </c>
      <c r="C84" s="26" t="s">
        <v>2261</v>
      </c>
      <c r="D84" s="14" t="s">
        <v>1685</v>
      </c>
      <c r="E84" s="14" t="s">
        <v>2266</v>
      </c>
      <c r="F84" s="14" t="s">
        <v>1684</v>
      </c>
      <c r="G84" s="14">
        <v>13199771201</v>
      </c>
      <c r="H84" s="1">
        <v>129.6</v>
      </c>
      <c r="I84" s="1">
        <v>2</v>
      </c>
      <c r="J84" s="1">
        <v>1</v>
      </c>
      <c r="K84" s="1" t="s">
        <v>2148</v>
      </c>
      <c r="L84" s="1" t="s">
        <v>2238</v>
      </c>
    </row>
    <row r="85" s="3" customFormat="1" ht="19" customHeight="1" spans="1:12">
      <c r="A85" s="25">
        <v>24</v>
      </c>
      <c r="B85" s="26">
        <v>20240538</v>
      </c>
      <c r="C85" s="26" t="s">
        <v>2261</v>
      </c>
      <c r="D85" s="14" t="s">
        <v>1687</v>
      </c>
      <c r="E85" s="14" t="s">
        <v>2267</v>
      </c>
      <c r="F85" s="14" t="s">
        <v>1686</v>
      </c>
      <c r="G85" s="14">
        <v>17699610544</v>
      </c>
      <c r="H85" s="1">
        <v>127.6</v>
      </c>
      <c r="I85" s="1">
        <v>3</v>
      </c>
      <c r="J85" s="1">
        <v>1</v>
      </c>
      <c r="K85" s="1" t="s">
        <v>2148</v>
      </c>
      <c r="L85" s="1" t="s">
        <v>2238</v>
      </c>
    </row>
    <row r="86" s="3" customFormat="1" ht="19" customHeight="1" spans="1:12">
      <c r="A86" s="25">
        <v>25</v>
      </c>
      <c r="B86" s="26">
        <v>20240539</v>
      </c>
      <c r="C86" s="26" t="s">
        <v>2261</v>
      </c>
      <c r="D86" s="14" t="s">
        <v>1725</v>
      </c>
      <c r="E86" s="14" t="s">
        <v>2268</v>
      </c>
      <c r="F86" s="14" t="s">
        <v>1724</v>
      </c>
      <c r="G86" s="14">
        <v>13399070596</v>
      </c>
      <c r="H86" s="1">
        <v>144.8</v>
      </c>
      <c r="I86" s="1">
        <v>1</v>
      </c>
      <c r="J86" s="1">
        <v>1</v>
      </c>
      <c r="K86" s="1" t="s">
        <v>2148</v>
      </c>
      <c r="L86" s="1" t="s">
        <v>2238</v>
      </c>
    </row>
    <row r="87" s="3" customFormat="1" ht="19" customHeight="1" spans="1:12">
      <c r="A87" s="25">
        <v>26</v>
      </c>
      <c r="B87" s="26">
        <v>20240539</v>
      </c>
      <c r="C87" s="26" t="s">
        <v>2261</v>
      </c>
      <c r="D87" s="14" t="s">
        <v>1727</v>
      </c>
      <c r="E87" s="14" t="s">
        <v>2269</v>
      </c>
      <c r="F87" s="14" t="s">
        <v>1726</v>
      </c>
      <c r="G87" s="14">
        <v>18722587300</v>
      </c>
      <c r="H87" s="1">
        <v>132.4</v>
      </c>
      <c r="I87" s="1">
        <v>2</v>
      </c>
      <c r="J87" s="1">
        <v>1</v>
      </c>
      <c r="K87" s="1" t="s">
        <v>2148</v>
      </c>
      <c r="L87" s="1" t="s">
        <v>2238</v>
      </c>
    </row>
    <row r="88" s="3" customFormat="1" ht="19" customHeight="1" spans="1:12">
      <c r="A88" s="25">
        <v>27</v>
      </c>
      <c r="B88" s="26">
        <v>20240539</v>
      </c>
      <c r="C88" s="26" t="s">
        <v>2261</v>
      </c>
      <c r="D88" s="14" t="s">
        <v>1729</v>
      </c>
      <c r="E88" s="14" t="s">
        <v>2270</v>
      </c>
      <c r="F88" s="14" t="s">
        <v>1728</v>
      </c>
      <c r="G88" s="14">
        <v>15739003028</v>
      </c>
      <c r="H88" s="1">
        <v>130.6</v>
      </c>
      <c r="I88" s="1">
        <v>3</v>
      </c>
      <c r="J88" s="1">
        <v>1</v>
      </c>
      <c r="K88" s="1" t="s">
        <v>2148</v>
      </c>
      <c r="L88" s="1" t="s">
        <v>2238</v>
      </c>
    </row>
    <row r="89" s="3" customFormat="1" ht="19" customHeight="1" spans="1:12">
      <c r="A89" s="25">
        <v>1</v>
      </c>
      <c r="B89" s="26">
        <v>20240516</v>
      </c>
      <c r="C89" s="26" t="s">
        <v>2180</v>
      </c>
      <c r="D89" s="14" t="s">
        <v>532</v>
      </c>
      <c r="E89" s="14" t="s">
        <v>2271</v>
      </c>
      <c r="F89" s="14" t="s">
        <v>531</v>
      </c>
      <c r="G89" s="14">
        <v>13094010232</v>
      </c>
      <c r="H89" s="1">
        <v>154.2</v>
      </c>
      <c r="I89" s="1">
        <v>1</v>
      </c>
      <c r="J89" s="1">
        <v>1</v>
      </c>
      <c r="K89" s="1" t="s">
        <v>2148</v>
      </c>
      <c r="L89" s="1" t="s">
        <v>2272</v>
      </c>
    </row>
    <row r="90" s="3" customFormat="1" ht="19" customHeight="1" spans="1:12">
      <c r="A90" s="25">
        <v>2</v>
      </c>
      <c r="B90" s="26">
        <v>20240516</v>
      </c>
      <c r="C90" s="26" t="s">
        <v>2180</v>
      </c>
      <c r="D90" s="14" t="s">
        <v>535</v>
      </c>
      <c r="E90" s="14" t="s">
        <v>2273</v>
      </c>
      <c r="F90" s="14" t="s">
        <v>534</v>
      </c>
      <c r="G90" s="14">
        <v>18290773136</v>
      </c>
      <c r="H90" s="1">
        <v>126</v>
      </c>
      <c r="I90" s="1">
        <v>2</v>
      </c>
      <c r="J90" s="1">
        <v>1</v>
      </c>
      <c r="K90" s="1" t="s">
        <v>2148</v>
      </c>
      <c r="L90" s="1" t="s">
        <v>2272</v>
      </c>
    </row>
    <row r="91" s="3" customFormat="1" ht="19" customHeight="1" spans="1:12">
      <c r="A91" s="25">
        <v>3</v>
      </c>
      <c r="B91" s="26">
        <v>20240516</v>
      </c>
      <c r="C91" s="26" t="s">
        <v>2180</v>
      </c>
      <c r="D91" s="14" t="s">
        <v>537</v>
      </c>
      <c r="E91" s="14" t="s">
        <v>2274</v>
      </c>
      <c r="F91" s="14" t="s">
        <v>536</v>
      </c>
      <c r="G91" s="14">
        <v>17591619837</v>
      </c>
      <c r="H91" s="1">
        <v>123.8</v>
      </c>
      <c r="I91" s="1">
        <v>3</v>
      </c>
      <c r="J91" s="1">
        <v>1</v>
      </c>
      <c r="K91" s="1" t="s">
        <v>2148</v>
      </c>
      <c r="L91" s="1" t="s">
        <v>2272</v>
      </c>
    </row>
    <row r="92" s="3" customFormat="1" ht="19" customHeight="1" spans="1:12">
      <c r="A92" s="25">
        <v>4</v>
      </c>
      <c r="B92" s="26">
        <v>20240517</v>
      </c>
      <c r="C92" s="26" t="s">
        <v>2180</v>
      </c>
      <c r="D92" s="14" t="s">
        <v>563</v>
      </c>
      <c r="E92" s="14" t="s">
        <v>2275</v>
      </c>
      <c r="F92" s="14" t="s">
        <v>562</v>
      </c>
      <c r="G92" s="14">
        <v>17600752475</v>
      </c>
      <c r="H92" s="1">
        <v>132.6</v>
      </c>
      <c r="I92" s="1">
        <v>1</v>
      </c>
      <c r="J92" s="1">
        <v>1</v>
      </c>
      <c r="K92" s="1" t="s">
        <v>2148</v>
      </c>
      <c r="L92" s="1" t="s">
        <v>2272</v>
      </c>
    </row>
    <row r="93" s="3" customFormat="1" ht="19" customHeight="1" spans="1:12">
      <c r="A93" s="25">
        <v>5</v>
      </c>
      <c r="B93" s="26">
        <v>20240517</v>
      </c>
      <c r="C93" s="26" t="s">
        <v>2180</v>
      </c>
      <c r="D93" s="14" t="s">
        <v>566</v>
      </c>
      <c r="E93" s="14" t="s">
        <v>2276</v>
      </c>
      <c r="F93" s="14" t="s">
        <v>565</v>
      </c>
      <c r="G93" s="14">
        <v>18997865676</v>
      </c>
      <c r="H93" s="1">
        <v>126.2</v>
      </c>
      <c r="I93" s="1">
        <v>2</v>
      </c>
      <c r="J93" s="1">
        <v>1</v>
      </c>
      <c r="K93" s="1" t="s">
        <v>2148</v>
      </c>
      <c r="L93" s="1" t="s">
        <v>2272</v>
      </c>
    </row>
    <row r="94" s="3" customFormat="1" ht="19" customHeight="1" spans="1:12">
      <c r="A94" s="25">
        <v>6</v>
      </c>
      <c r="B94" s="26">
        <v>20240517</v>
      </c>
      <c r="C94" s="26" t="s">
        <v>2180</v>
      </c>
      <c r="D94" s="14" t="s">
        <v>569</v>
      </c>
      <c r="E94" s="14" t="s">
        <v>2277</v>
      </c>
      <c r="F94" s="14" t="s">
        <v>568</v>
      </c>
      <c r="G94" s="14">
        <v>15393602220</v>
      </c>
      <c r="H94" s="1">
        <v>121.8</v>
      </c>
      <c r="I94" s="1">
        <v>3</v>
      </c>
      <c r="J94" s="1">
        <v>1</v>
      </c>
      <c r="K94" s="1" t="s">
        <v>2148</v>
      </c>
      <c r="L94" s="1" t="s">
        <v>2272</v>
      </c>
    </row>
    <row r="95" s="3" customFormat="1" ht="19" customHeight="1" spans="1:12">
      <c r="A95" s="25">
        <v>7</v>
      </c>
      <c r="B95" s="26">
        <v>20240518</v>
      </c>
      <c r="C95" s="26" t="s">
        <v>2278</v>
      </c>
      <c r="D95" s="14" t="s">
        <v>597</v>
      </c>
      <c r="E95" s="14" t="s">
        <v>2279</v>
      </c>
      <c r="F95" s="14" t="s">
        <v>596</v>
      </c>
      <c r="G95" s="14">
        <v>17590181180</v>
      </c>
      <c r="H95" s="1">
        <v>139.2</v>
      </c>
      <c r="I95" s="1">
        <v>1</v>
      </c>
      <c r="J95" s="1">
        <v>1</v>
      </c>
      <c r="K95" s="1" t="s">
        <v>2148</v>
      </c>
      <c r="L95" s="1" t="s">
        <v>2272</v>
      </c>
    </row>
    <row r="96" s="3" customFormat="1" ht="19" customHeight="1" spans="1:12">
      <c r="A96" s="25">
        <v>8</v>
      </c>
      <c r="B96" s="26">
        <v>20240518</v>
      </c>
      <c r="C96" s="26" t="s">
        <v>2278</v>
      </c>
      <c r="D96" s="14" t="s">
        <v>599</v>
      </c>
      <c r="E96" s="14" t="s">
        <v>2280</v>
      </c>
      <c r="F96" s="14" t="s">
        <v>598</v>
      </c>
      <c r="G96" s="14">
        <v>15939268859</v>
      </c>
      <c r="H96" s="1">
        <v>128.6</v>
      </c>
      <c r="I96" s="1">
        <v>2</v>
      </c>
      <c r="J96" s="1">
        <v>1</v>
      </c>
      <c r="K96" s="1" t="s">
        <v>2148</v>
      </c>
      <c r="L96" s="1" t="s">
        <v>2272</v>
      </c>
    </row>
    <row r="97" s="3" customFormat="1" ht="19" customHeight="1" spans="1:12">
      <c r="A97" s="25">
        <v>9</v>
      </c>
      <c r="B97" s="26">
        <v>20240518</v>
      </c>
      <c r="C97" s="26" t="s">
        <v>2278</v>
      </c>
      <c r="D97" s="14" t="s">
        <v>601</v>
      </c>
      <c r="E97" s="14" t="s">
        <v>2281</v>
      </c>
      <c r="F97" s="14" t="s">
        <v>600</v>
      </c>
      <c r="G97" s="14">
        <v>15009423095</v>
      </c>
      <c r="H97" s="1">
        <v>128</v>
      </c>
      <c r="I97" s="1">
        <v>3</v>
      </c>
      <c r="J97" s="1">
        <v>1</v>
      </c>
      <c r="K97" s="1" t="s">
        <v>2148</v>
      </c>
      <c r="L97" s="1" t="s">
        <v>2272</v>
      </c>
    </row>
    <row r="98" s="3" customFormat="1" ht="19" customHeight="1" spans="1:12">
      <c r="A98" s="25">
        <v>10</v>
      </c>
      <c r="B98" s="26">
        <v>20240519</v>
      </c>
      <c r="C98" s="26" t="s">
        <v>2282</v>
      </c>
      <c r="D98" s="14" t="s">
        <v>648</v>
      </c>
      <c r="E98" s="14" t="s">
        <v>2283</v>
      </c>
      <c r="F98" s="14" t="s">
        <v>647</v>
      </c>
      <c r="G98" s="14">
        <v>18299961232</v>
      </c>
      <c r="H98" s="1">
        <v>147.2</v>
      </c>
      <c r="I98" s="1">
        <v>1</v>
      </c>
      <c r="J98" s="1">
        <v>1</v>
      </c>
      <c r="K98" s="1" t="s">
        <v>2148</v>
      </c>
      <c r="L98" s="1" t="s">
        <v>2272</v>
      </c>
    </row>
    <row r="99" s="3" customFormat="1" ht="19" customHeight="1" spans="1:12">
      <c r="A99" s="25">
        <v>11</v>
      </c>
      <c r="B99" s="26">
        <v>20240519</v>
      </c>
      <c r="C99" s="26" t="s">
        <v>2282</v>
      </c>
      <c r="D99" s="14" t="s">
        <v>653</v>
      </c>
      <c r="E99" s="14" t="s">
        <v>2284</v>
      </c>
      <c r="F99" s="14" t="s">
        <v>652</v>
      </c>
      <c r="G99" s="14">
        <v>18170677833</v>
      </c>
      <c r="H99" s="1">
        <v>142</v>
      </c>
      <c r="I99" s="1">
        <v>3</v>
      </c>
      <c r="J99" s="1">
        <v>1</v>
      </c>
      <c r="K99" s="1" t="s">
        <v>2148</v>
      </c>
      <c r="L99" s="1" t="s">
        <v>2272</v>
      </c>
    </row>
    <row r="100" s="3" customFormat="1" ht="19" customHeight="1" spans="1:12">
      <c r="A100" s="25">
        <v>12</v>
      </c>
      <c r="B100" s="26">
        <v>20240519</v>
      </c>
      <c r="C100" s="26" t="s">
        <v>2282</v>
      </c>
      <c r="D100" s="14" t="s">
        <v>655</v>
      </c>
      <c r="E100" s="14" t="s">
        <v>2285</v>
      </c>
      <c r="F100" s="14" t="s">
        <v>654</v>
      </c>
      <c r="G100" s="14">
        <v>15700989662</v>
      </c>
      <c r="H100" s="1">
        <v>141.6</v>
      </c>
      <c r="I100" s="1">
        <v>4</v>
      </c>
      <c r="J100" s="1">
        <v>1</v>
      </c>
      <c r="K100" s="1" t="s">
        <v>2151</v>
      </c>
      <c r="L100" s="1" t="s">
        <v>2272</v>
      </c>
    </row>
    <row r="101" s="3" customFormat="1" ht="19" customHeight="1" spans="1:12">
      <c r="A101" s="25">
        <v>13</v>
      </c>
      <c r="B101" s="26">
        <v>20240520</v>
      </c>
      <c r="C101" s="26" t="s">
        <v>2286</v>
      </c>
      <c r="D101" s="14" t="s">
        <v>725</v>
      </c>
      <c r="E101" s="14" t="s">
        <v>2287</v>
      </c>
      <c r="F101" s="14" t="s">
        <v>724</v>
      </c>
      <c r="G101" s="14">
        <v>13779019213</v>
      </c>
      <c r="H101" s="1">
        <v>131.4</v>
      </c>
      <c r="I101" s="1">
        <v>1</v>
      </c>
      <c r="J101" s="1">
        <v>1</v>
      </c>
      <c r="K101" s="1" t="s">
        <v>2148</v>
      </c>
      <c r="L101" s="1" t="s">
        <v>2272</v>
      </c>
    </row>
    <row r="102" s="3" customFormat="1" ht="19" customHeight="1" spans="1:12">
      <c r="A102" s="25">
        <v>14</v>
      </c>
      <c r="B102" s="26">
        <v>20240520</v>
      </c>
      <c r="C102" s="26" t="s">
        <v>2286</v>
      </c>
      <c r="D102" s="14" t="s">
        <v>727</v>
      </c>
      <c r="E102" s="14" t="s">
        <v>2288</v>
      </c>
      <c r="F102" s="14" t="s">
        <v>726</v>
      </c>
      <c r="G102" s="14">
        <v>18160683823</v>
      </c>
      <c r="H102" s="1">
        <v>129.8</v>
      </c>
      <c r="I102" s="1">
        <v>2</v>
      </c>
      <c r="J102" s="1">
        <v>1</v>
      </c>
      <c r="K102" s="1" t="s">
        <v>2148</v>
      </c>
      <c r="L102" s="1" t="s">
        <v>2272</v>
      </c>
    </row>
    <row r="103" s="3" customFormat="1" ht="19" customHeight="1" spans="1:12">
      <c r="A103" s="25">
        <v>15</v>
      </c>
      <c r="B103" s="26">
        <v>20240520</v>
      </c>
      <c r="C103" s="26" t="s">
        <v>2286</v>
      </c>
      <c r="D103" s="14" t="s">
        <v>729</v>
      </c>
      <c r="E103" s="14" t="s">
        <v>2289</v>
      </c>
      <c r="F103" s="14" t="s">
        <v>728</v>
      </c>
      <c r="G103" s="14">
        <v>18935882372</v>
      </c>
      <c r="H103" s="1">
        <v>126.8</v>
      </c>
      <c r="I103" s="1">
        <v>3</v>
      </c>
      <c r="J103" s="1">
        <v>1</v>
      </c>
      <c r="K103" s="1" t="s">
        <v>2148</v>
      </c>
      <c r="L103" s="1" t="s">
        <v>2272</v>
      </c>
    </row>
    <row r="104" s="3" customFormat="1" ht="19" customHeight="1" spans="1:12">
      <c r="A104" s="25">
        <v>16</v>
      </c>
      <c r="B104" s="26">
        <v>20240521</v>
      </c>
      <c r="C104" s="26" t="s">
        <v>2290</v>
      </c>
      <c r="D104" s="14" t="s">
        <v>756</v>
      </c>
      <c r="E104" s="14" t="s">
        <v>2291</v>
      </c>
      <c r="F104" s="14" t="s">
        <v>755</v>
      </c>
      <c r="G104" s="14">
        <v>18696406192</v>
      </c>
      <c r="H104" s="1">
        <v>136.4</v>
      </c>
      <c r="I104" s="1">
        <v>1</v>
      </c>
      <c r="J104" s="1">
        <v>1</v>
      </c>
      <c r="K104" s="1" t="s">
        <v>2148</v>
      </c>
      <c r="L104" s="1" t="s">
        <v>2272</v>
      </c>
    </row>
    <row r="105" s="3" customFormat="1" ht="19" customHeight="1" spans="1:12">
      <c r="A105" s="25">
        <v>17</v>
      </c>
      <c r="B105" s="26">
        <v>20240521</v>
      </c>
      <c r="C105" s="26" t="s">
        <v>2290</v>
      </c>
      <c r="D105" s="14" t="s">
        <v>759</v>
      </c>
      <c r="E105" s="14" t="s">
        <v>2292</v>
      </c>
      <c r="F105" s="14" t="s">
        <v>758</v>
      </c>
      <c r="G105" s="14">
        <v>18094714515</v>
      </c>
      <c r="H105" s="1">
        <v>134.6</v>
      </c>
      <c r="I105" s="1">
        <v>2</v>
      </c>
      <c r="J105" s="1">
        <v>1</v>
      </c>
      <c r="K105" s="1" t="s">
        <v>2148</v>
      </c>
      <c r="L105" s="1" t="s">
        <v>2272</v>
      </c>
    </row>
    <row r="106" s="3" customFormat="1" ht="19" customHeight="1" spans="1:12">
      <c r="A106" s="25">
        <v>18</v>
      </c>
      <c r="B106" s="26">
        <v>20240521</v>
      </c>
      <c r="C106" s="26" t="s">
        <v>2290</v>
      </c>
      <c r="D106" s="14" t="s">
        <v>761</v>
      </c>
      <c r="E106" s="14" t="s">
        <v>2293</v>
      </c>
      <c r="F106" s="14" t="s">
        <v>760</v>
      </c>
      <c r="G106" s="14">
        <v>15972568603</v>
      </c>
      <c r="H106" s="1">
        <v>129.6</v>
      </c>
      <c r="I106" s="1">
        <v>3</v>
      </c>
      <c r="J106" s="1">
        <v>1</v>
      </c>
      <c r="K106" s="1" t="s">
        <v>2148</v>
      </c>
      <c r="L106" s="1" t="s">
        <v>2272</v>
      </c>
    </row>
    <row r="107" s="3" customFormat="1" ht="19" customHeight="1" spans="1:12">
      <c r="A107" s="25">
        <v>19</v>
      </c>
      <c r="B107" s="26">
        <v>20240522</v>
      </c>
      <c r="C107" s="26" t="s">
        <v>2294</v>
      </c>
      <c r="D107" s="14" t="s">
        <v>807</v>
      </c>
      <c r="E107" s="14" t="s">
        <v>2295</v>
      </c>
      <c r="F107" s="14" t="s">
        <v>806</v>
      </c>
      <c r="G107" s="14">
        <v>18590599980</v>
      </c>
      <c r="H107" s="1">
        <v>128.8</v>
      </c>
      <c r="I107" s="1">
        <v>1</v>
      </c>
      <c r="J107" s="1">
        <v>1</v>
      </c>
      <c r="K107" s="1" t="s">
        <v>2148</v>
      </c>
      <c r="L107" s="1" t="s">
        <v>2272</v>
      </c>
    </row>
    <row r="108" s="3" customFormat="1" ht="19" customHeight="1" spans="1:12">
      <c r="A108" s="25">
        <v>20</v>
      </c>
      <c r="B108" s="26">
        <v>20240522</v>
      </c>
      <c r="C108" s="26" t="s">
        <v>2294</v>
      </c>
      <c r="D108" s="14" t="s">
        <v>809</v>
      </c>
      <c r="E108" s="14" t="s">
        <v>2296</v>
      </c>
      <c r="F108" s="14" t="s">
        <v>808</v>
      </c>
      <c r="G108" s="14">
        <v>17609095970</v>
      </c>
      <c r="H108" s="1">
        <v>125.2</v>
      </c>
      <c r="I108" s="1">
        <v>2</v>
      </c>
      <c r="J108" s="1">
        <v>1</v>
      </c>
      <c r="K108" s="1" t="s">
        <v>2148</v>
      </c>
      <c r="L108" s="1" t="s">
        <v>2272</v>
      </c>
    </row>
    <row r="109" s="3" customFormat="1" ht="19" customHeight="1" spans="1:12">
      <c r="A109" s="25">
        <v>21</v>
      </c>
      <c r="B109" s="26">
        <v>20240522</v>
      </c>
      <c r="C109" s="26" t="s">
        <v>2294</v>
      </c>
      <c r="D109" s="14" t="s">
        <v>812</v>
      </c>
      <c r="E109" s="14" t="s">
        <v>2297</v>
      </c>
      <c r="F109" s="14" t="s">
        <v>811</v>
      </c>
      <c r="G109" s="14">
        <v>15026204320</v>
      </c>
      <c r="H109" s="1">
        <v>116.6</v>
      </c>
      <c r="I109" s="1">
        <v>3</v>
      </c>
      <c r="J109" s="1">
        <v>1</v>
      </c>
      <c r="K109" s="1" t="s">
        <v>2148</v>
      </c>
      <c r="L109" s="1" t="s">
        <v>2272</v>
      </c>
    </row>
    <row r="110" s="3" customFormat="1" ht="19" customHeight="1" spans="1:12">
      <c r="A110" s="25">
        <v>22</v>
      </c>
      <c r="B110" s="26">
        <v>20240523</v>
      </c>
      <c r="C110" s="26" t="s">
        <v>2294</v>
      </c>
      <c r="D110" s="14" t="s">
        <v>830</v>
      </c>
      <c r="E110" s="14" t="s">
        <v>2298</v>
      </c>
      <c r="F110" s="14" t="s">
        <v>829</v>
      </c>
      <c r="G110" s="14">
        <v>15739723841</v>
      </c>
      <c r="H110" s="1">
        <v>121.8</v>
      </c>
      <c r="I110" s="1">
        <v>1</v>
      </c>
      <c r="J110" s="1">
        <v>1</v>
      </c>
      <c r="K110" s="1" t="s">
        <v>2148</v>
      </c>
      <c r="L110" s="1" t="s">
        <v>2272</v>
      </c>
    </row>
    <row r="111" s="3" customFormat="1" ht="19" customHeight="1" spans="1:12">
      <c r="A111" s="25">
        <v>23</v>
      </c>
      <c r="B111" s="26">
        <v>20240523</v>
      </c>
      <c r="C111" s="26" t="s">
        <v>2294</v>
      </c>
      <c r="D111" s="14" t="s">
        <v>832</v>
      </c>
      <c r="E111" s="14" t="s">
        <v>2299</v>
      </c>
      <c r="F111" s="14" t="s">
        <v>831</v>
      </c>
      <c r="G111" s="14">
        <v>17699886853</v>
      </c>
      <c r="H111" s="1">
        <v>114.8</v>
      </c>
      <c r="I111" s="1">
        <v>2</v>
      </c>
      <c r="J111" s="1">
        <v>1</v>
      </c>
      <c r="K111" s="1" t="s">
        <v>2148</v>
      </c>
      <c r="L111" s="1" t="s">
        <v>2272</v>
      </c>
    </row>
    <row r="112" s="3" customFormat="1" ht="19" customHeight="1" spans="1:12">
      <c r="A112" s="25">
        <v>24</v>
      </c>
      <c r="B112" s="26">
        <v>20240523</v>
      </c>
      <c r="C112" s="26" t="s">
        <v>2294</v>
      </c>
      <c r="D112" s="14" t="s">
        <v>834</v>
      </c>
      <c r="E112" s="14" t="s">
        <v>2300</v>
      </c>
      <c r="F112" s="14" t="s">
        <v>833</v>
      </c>
      <c r="G112" s="14">
        <v>15739092655</v>
      </c>
      <c r="H112" s="1">
        <v>113.4</v>
      </c>
      <c r="I112" s="1">
        <v>3</v>
      </c>
      <c r="J112" s="1">
        <v>1</v>
      </c>
      <c r="K112" s="1" t="s">
        <v>2148</v>
      </c>
      <c r="L112" s="1" t="s">
        <v>2272</v>
      </c>
    </row>
    <row r="113" s="3" customFormat="1" ht="19" customHeight="1" spans="1:12">
      <c r="A113" s="25">
        <v>25</v>
      </c>
      <c r="B113" s="26">
        <v>20240524</v>
      </c>
      <c r="C113" s="26" t="s">
        <v>2301</v>
      </c>
      <c r="D113" s="14" t="s">
        <v>852</v>
      </c>
      <c r="E113" s="14" t="s">
        <v>2302</v>
      </c>
      <c r="F113" s="14" t="s">
        <v>851</v>
      </c>
      <c r="G113" s="14">
        <v>18096898247</v>
      </c>
      <c r="H113" s="1">
        <v>137.8</v>
      </c>
      <c r="I113" s="1">
        <v>1</v>
      </c>
      <c r="J113" s="1">
        <v>1</v>
      </c>
      <c r="K113" s="1" t="s">
        <v>2148</v>
      </c>
      <c r="L113" s="1" t="s">
        <v>2272</v>
      </c>
    </row>
    <row r="114" s="3" customFormat="1" ht="19" customHeight="1" spans="1:12">
      <c r="A114" s="25">
        <v>26</v>
      </c>
      <c r="B114" s="26">
        <v>20240524</v>
      </c>
      <c r="C114" s="26" t="s">
        <v>2301</v>
      </c>
      <c r="D114" s="14" t="s">
        <v>855</v>
      </c>
      <c r="E114" s="14" t="s">
        <v>2303</v>
      </c>
      <c r="F114" s="14" t="s">
        <v>854</v>
      </c>
      <c r="G114" s="14">
        <v>13809991669</v>
      </c>
      <c r="H114" s="1">
        <v>115.2</v>
      </c>
      <c r="I114" s="1">
        <v>2</v>
      </c>
      <c r="J114" s="1">
        <v>1</v>
      </c>
      <c r="K114" s="1" t="s">
        <v>2148</v>
      </c>
      <c r="L114" s="1" t="s">
        <v>2272</v>
      </c>
    </row>
    <row r="115" s="3" customFormat="1" ht="19" customHeight="1" spans="1:12">
      <c r="A115" s="25">
        <v>27</v>
      </c>
      <c r="B115" s="26">
        <v>20240524</v>
      </c>
      <c r="C115" s="26" t="s">
        <v>2301</v>
      </c>
      <c r="D115" s="14" t="s">
        <v>858</v>
      </c>
      <c r="E115" s="14" t="s">
        <v>2304</v>
      </c>
      <c r="F115" s="14" t="s">
        <v>857</v>
      </c>
      <c r="G115" s="14">
        <v>13201300521</v>
      </c>
      <c r="H115" s="1">
        <v>112.4</v>
      </c>
      <c r="I115" s="1">
        <v>3</v>
      </c>
      <c r="J115" s="1">
        <v>1</v>
      </c>
      <c r="K115" s="1" t="s">
        <v>2148</v>
      </c>
      <c r="L115" s="1" t="s">
        <v>2272</v>
      </c>
    </row>
    <row r="116" s="3" customFormat="1" ht="19" customHeight="1" spans="1:12">
      <c r="A116" s="25">
        <v>1</v>
      </c>
      <c r="B116" s="26">
        <v>20240525</v>
      </c>
      <c r="C116" s="26" t="s">
        <v>2305</v>
      </c>
      <c r="D116" s="14" t="s">
        <v>906</v>
      </c>
      <c r="E116" s="14" t="s">
        <v>2306</v>
      </c>
      <c r="F116" s="14" t="s">
        <v>905</v>
      </c>
      <c r="G116" s="14">
        <v>15739152176</v>
      </c>
      <c r="H116" s="1">
        <v>147.4</v>
      </c>
      <c r="I116" s="1">
        <v>1</v>
      </c>
      <c r="J116" s="1">
        <v>1</v>
      </c>
      <c r="K116" s="1" t="s">
        <v>2148</v>
      </c>
      <c r="L116" s="1" t="s">
        <v>2307</v>
      </c>
    </row>
    <row r="117" s="3" customFormat="1" ht="19" customHeight="1" spans="1:12">
      <c r="A117" s="25">
        <v>2</v>
      </c>
      <c r="B117" s="26">
        <v>20240525</v>
      </c>
      <c r="C117" s="26" t="s">
        <v>2305</v>
      </c>
      <c r="D117" s="14" t="s">
        <v>909</v>
      </c>
      <c r="E117" s="14" t="s">
        <v>2308</v>
      </c>
      <c r="F117" s="14" t="s">
        <v>908</v>
      </c>
      <c r="G117" s="14">
        <v>19999575019</v>
      </c>
      <c r="H117" s="1">
        <v>146.6</v>
      </c>
      <c r="I117" s="1">
        <v>2</v>
      </c>
      <c r="J117" s="1">
        <v>1</v>
      </c>
      <c r="K117" s="1" t="s">
        <v>2148</v>
      </c>
      <c r="L117" s="1" t="s">
        <v>2307</v>
      </c>
    </row>
    <row r="118" s="3" customFormat="1" ht="19" customHeight="1" spans="1:12">
      <c r="A118" s="25">
        <v>3</v>
      </c>
      <c r="B118" s="26">
        <v>20240525</v>
      </c>
      <c r="C118" s="26" t="s">
        <v>2305</v>
      </c>
      <c r="D118" s="14" t="s">
        <v>911</v>
      </c>
      <c r="E118" s="14" t="s">
        <v>2309</v>
      </c>
      <c r="F118" s="14" t="s">
        <v>910</v>
      </c>
      <c r="G118" s="14">
        <v>17799098513</v>
      </c>
      <c r="H118" s="1">
        <v>143.2</v>
      </c>
      <c r="I118" s="1">
        <v>3</v>
      </c>
      <c r="J118" s="1">
        <v>1</v>
      </c>
      <c r="K118" s="1" t="s">
        <v>2148</v>
      </c>
      <c r="L118" s="1" t="s">
        <v>2307</v>
      </c>
    </row>
    <row r="119" s="3" customFormat="1" ht="19" customHeight="1" spans="1:12">
      <c r="A119" s="25">
        <v>4</v>
      </c>
      <c r="B119" s="26">
        <v>20240526</v>
      </c>
      <c r="C119" s="26" t="s">
        <v>2310</v>
      </c>
      <c r="D119" s="14" t="s">
        <v>1030</v>
      </c>
      <c r="E119" s="14" t="s">
        <v>2311</v>
      </c>
      <c r="F119" s="14" t="s">
        <v>1029</v>
      </c>
      <c r="G119" s="14">
        <v>18096896850</v>
      </c>
      <c r="H119" s="1">
        <v>137.2</v>
      </c>
      <c r="I119" s="1">
        <v>1</v>
      </c>
      <c r="J119" s="1">
        <v>1</v>
      </c>
      <c r="K119" s="1" t="s">
        <v>2148</v>
      </c>
      <c r="L119" s="1" t="s">
        <v>2307</v>
      </c>
    </row>
    <row r="120" s="3" customFormat="1" ht="19" customHeight="1" spans="1:12">
      <c r="A120" s="25">
        <v>5</v>
      </c>
      <c r="B120" s="26">
        <v>20240526</v>
      </c>
      <c r="C120" s="26" t="s">
        <v>2310</v>
      </c>
      <c r="D120" s="14" t="s">
        <v>1033</v>
      </c>
      <c r="E120" s="14" t="s">
        <v>2312</v>
      </c>
      <c r="F120" s="14" t="s">
        <v>1032</v>
      </c>
      <c r="G120" s="14">
        <v>18690927229</v>
      </c>
      <c r="H120" s="1">
        <v>128.4</v>
      </c>
      <c r="I120" s="1">
        <v>2</v>
      </c>
      <c r="J120" s="1">
        <v>1</v>
      </c>
      <c r="K120" s="1" t="s">
        <v>2148</v>
      </c>
      <c r="L120" s="1" t="s">
        <v>2307</v>
      </c>
    </row>
    <row r="121" s="3" customFormat="1" ht="19" customHeight="1" spans="1:12">
      <c r="A121" s="25">
        <v>6</v>
      </c>
      <c r="B121" s="26">
        <v>20240526</v>
      </c>
      <c r="C121" s="26" t="s">
        <v>2310</v>
      </c>
      <c r="D121" s="14" t="s">
        <v>1035</v>
      </c>
      <c r="E121" s="14" t="s">
        <v>2313</v>
      </c>
      <c r="F121" s="14" t="s">
        <v>1034</v>
      </c>
      <c r="G121" s="14">
        <v>17361640187</v>
      </c>
      <c r="H121" s="1">
        <v>124.6</v>
      </c>
      <c r="I121" s="1">
        <v>3</v>
      </c>
      <c r="J121" s="1">
        <v>1</v>
      </c>
      <c r="K121" s="1" t="s">
        <v>2148</v>
      </c>
      <c r="L121" s="1" t="s">
        <v>2307</v>
      </c>
    </row>
    <row r="122" s="3" customFormat="1" ht="19" customHeight="1" spans="1:12">
      <c r="A122" s="25">
        <v>7</v>
      </c>
      <c r="B122" s="26">
        <v>20240527</v>
      </c>
      <c r="C122" s="26" t="s">
        <v>2314</v>
      </c>
      <c r="D122" s="14" t="s">
        <v>1083</v>
      </c>
      <c r="E122" s="14" t="s">
        <v>2315</v>
      </c>
      <c r="F122" s="14" t="s">
        <v>1082</v>
      </c>
      <c r="G122" s="14">
        <v>19000631029</v>
      </c>
      <c r="H122" s="1">
        <v>142.2</v>
      </c>
      <c r="I122" s="1">
        <v>1</v>
      </c>
      <c r="J122" s="1">
        <v>1</v>
      </c>
      <c r="K122" s="1" t="s">
        <v>2148</v>
      </c>
      <c r="L122" s="1" t="s">
        <v>2307</v>
      </c>
    </row>
    <row r="123" s="3" customFormat="1" ht="19" customHeight="1" spans="1:12">
      <c r="A123" s="25">
        <v>8</v>
      </c>
      <c r="B123" s="26">
        <v>20240527</v>
      </c>
      <c r="C123" s="26" t="s">
        <v>2314</v>
      </c>
      <c r="D123" s="14" t="s">
        <v>1086</v>
      </c>
      <c r="E123" s="14" t="s">
        <v>2316</v>
      </c>
      <c r="F123" s="14" t="s">
        <v>1085</v>
      </c>
      <c r="G123" s="14">
        <v>15547632914</v>
      </c>
      <c r="H123" s="1">
        <v>137.8</v>
      </c>
      <c r="I123" s="1">
        <v>2</v>
      </c>
      <c r="J123" s="1">
        <v>1</v>
      </c>
      <c r="K123" s="1" t="s">
        <v>2148</v>
      </c>
      <c r="L123" s="1" t="s">
        <v>2307</v>
      </c>
    </row>
    <row r="124" s="3" customFormat="1" ht="19" customHeight="1" spans="1:12">
      <c r="A124" s="25">
        <v>9</v>
      </c>
      <c r="B124" s="26">
        <v>20240527</v>
      </c>
      <c r="C124" s="26" t="s">
        <v>2314</v>
      </c>
      <c r="D124" s="14" t="s">
        <v>1088</v>
      </c>
      <c r="E124" s="14" t="s">
        <v>2317</v>
      </c>
      <c r="F124" s="14" t="s">
        <v>1087</v>
      </c>
      <c r="G124" s="14">
        <v>13209096946</v>
      </c>
      <c r="H124" s="1">
        <v>135.8</v>
      </c>
      <c r="I124" s="1">
        <v>3</v>
      </c>
      <c r="J124" s="1">
        <v>1</v>
      </c>
      <c r="K124" s="1" t="s">
        <v>2148</v>
      </c>
      <c r="L124" s="1" t="s">
        <v>2307</v>
      </c>
    </row>
    <row r="125" s="3" customFormat="1" ht="19" customHeight="1" spans="1:12">
      <c r="A125" s="25">
        <v>10</v>
      </c>
      <c r="B125" s="26">
        <v>20240528</v>
      </c>
      <c r="C125" s="26" t="s">
        <v>2318</v>
      </c>
      <c r="D125" s="14" t="s">
        <v>1177</v>
      </c>
      <c r="E125" s="14" t="s">
        <v>2319</v>
      </c>
      <c r="F125" s="14" t="s">
        <v>1176</v>
      </c>
      <c r="G125" s="14">
        <v>15638981665</v>
      </c>
      <c r="H125" s="1">
        <v>139</v>
      </c>
      <c r="I125" s="1">
        <v>1</v>
      </c>
      <c r="J125" s="1">
        <v>1</v>
      </c>
      <c r="K125" s="1" t="s">
        <v>2148</v>
      </c>
      <c r="L125" s="1" t="s">
        <v>2307</v>
      </c>
    </row>
    <row r="126" s="3" customFormat="1" ht="19" customHeight="1" spans="1:12">
      <c r="A126" s="25">
        <v>11</v>
      </c>
      <c r="B126" s="26">
        <v>20240528</v>
      </c>
      <c r="C126" s="26" t="s">
        <v>2318</v>
      </c>
      <c r="D126" s="14" t="s">
        <v>1180</v>
      </c>
      <c r="E126" s="14" t="s">
        <v>2320</v>
      </c>
      <c r="F126" s="14" t="s">
        <v>1179</v>
      </c>
      <c r="G126" s="14">
        <v>13679969510</v>
      </c>
      <c r="H126" s="1">
        <v>133.4</v>
      </c>
      <c r="I126" s="1">
        <v>2</v>
      </c>
      <c r="J126" s="1">
        <v>1</v>
      </c>
      <c r="K126" s="1" t="s">
        <v>2148</v>
      </c>
      <c r="L126" s="1" t="s">
        <v>2307</v>
      </c>
    </row>
    <row r="127" s="3" customFormat="1" ht="19" customHeight="1" spans="1:12">
      <c r="A127" s="25">
        <v>12</v>
      </c>
      <c r="B127" s="26">
        <v>20240528</v>
      </c>
      <c r="C127" s="26" t="s">
        <v>2318</v>
      </c>
      <c r="D127" s="14" t="s">
        <v>1182</v>
      </c>
      <c r="E127" s="14" t="s">
        <v>2321</v>
      </c>
      <c r="F127" s="14" t="s">
        <v>1181</v>
      </c>
      <c r="G127" s="14">
        <v>18167796915</v>
      </c>
      <c r="H127" s="1">
        <v>129.6</v>
      </c>
      <c r="I127" s="1">
        <v>3</v>
      </c>
      <c r="J127" s="1">
        <v>1</v>
      </c>
      <c r="K127" s="1" t="s">
        <v>2148</v>
      </c>
      <c r="L127" s="1" t="s">
        <v>2307</v>
      </c>
    </row>
    <row r="128" s="3" customFormat="1" ht="19" customHeight="1" spans="1:12">
      <c r="A128" s="25">
        <v>13</v>
      </c>
      <c r="B128" s="26">
        <v>20240529</v>
      </c>
      <c r="C128" s="26" t="s">
        <v>2318</v>
      </c>
      <c r="D128" s="14" t="s">
        <v>1233</v>
      </c>
      <c r="E128" s="14" t="s">
        <v>2322</v>
      </c>
      <c r="F128" s="14" t="s">
        <v>1232</v>
      </c>
      <c r="G128" s="14">
        <v>17590396995</v>
      </c>
      <c r="H128" s="1">
        <v>146.8</v>
      </c>
      <c r="I128" s="1">
        <v>1</v>
      </c>
      <c r="J128" s="1">
        <v>1</v>
      </c>
      <c r="K128" s="1" t="s">
        <v>2148</v>
      </c>
      <c r="L128" s="1" t="s">
        <v>2307</v>
      </c>
    </row>
    <row r="129" s="3" customFormat="1" ht="19" customHeight="1" spans="1:12">
      <c r="A129" s="25">
        <v>14</v>
      </c>
      <c r="B129" s="26">
        <v>20240529</v>
      </c>
      <c r="C129" s="26" t="s">
        <v>2318</v>
      </c>
      <c r="D129" s="14" t="s">
        <v>1236</v>
      </c>
      <c r="E129" s="14" t="s">
        <v>2323</v>
      </c>
      <c r="F129" s="14" t="s">
        <v>1235</v>
      </c>
      <c r="G129" s="14">
        <v>18309091994</v>
      </c>
      <c r="H129" s="1">
        <v>134.8</v>
      </c>
      <c r="I129" s="1">
        <v>2</v>
      </c>
      <c r="J129" s="1">
        <v>1</v>
      </c>
      <c r="K129" s="1" t="s">
        <v>2148</v>
      </c>
      <c r="L129" s="1" t="s">
        <v>2307</v>
      </c>
    </row>
    <row r="130" s="3" customFormat="1" ht="19" customHeight="1" spans="1:12">
      <c r="A130" s="25">
        <v>15</v>
      </c>
      <c r="B130" s="26">
        <v>20240529</v>
      </c>
      <c r="C130" s="26" t="s">
        <v>2318</v>
      </c>
      <c r="D130" s="14" t="s">
        <v>1238</v>
      </c>
      <c r="E130" s="14" t="s">
        <v>2324</v>
      </c>
      <c r="F130" s="14" t="s">
        <v>1237</v>
      </c>
      <c r="G130" s="14">
        <v>17690835678</v>
      </c>
      <c r="H130" s="1">
        <v>134.4</v>
      </c>
      <c r="I130" s="1">
        <v>3</v>
      </c>
      <c r="J130" s="1">
        <v>1</v>
      </c>
      <c r="K130" s="1" t="s">
        <v>2148</v>
      </c>
      <c r="L130" s="1" t="s">
        <v>2307</v>
      </c>
    </row>
    <row r="131" s="3" customFormat="1" ht="19" customHeight="1" spans="1:12">
      <c r="A131" s="25">
        <v>16</v>
      </c>
      <c r="B131" s="26">
        <v>20240530</v>
      </c>
      <c r="C131" s="26" t="s">
        <v>2318</v>
      </c>
      <c r="D131" s="14" t="s">
        <v>1286</v>
      </c>
      <c r="E131" s="14" t="s">
        <v>2325</v>
      </c>
      <c r="F131" s="14" t="s">
        <v>1285</v>
      </c>
      <c r="G131" s="14">
        <v>15209078426</v>
      </c>
      <c r="H131" s="1">
        <v>148.4</v>
      </c>
      <c r="I131" s="1">
        <v>1</v>
      </c>
      <c r="J131" s="1">
        <v>1</v>
      </c>
      <c r="K131" s="1" t="s">
        <v>2148</v>
      </c>
      <c r="L131" s="1" t="s">
        <v>2307</v>
      </c>
    </row>
    <row r="132" s="3" customFormat="1" ht="19" customHeight="1" spans="1:12">
      <c r="A132" s="25">
        <v>17</v>
      </c>
      <c r="B132" s="26">
        <v>20240530</v>
      </c>
      <c r="C132" s="26" t="s">
        <v>2318</v>
      </c>
      <c r="D132" s="14" t="s">
        <v>1289</v>
      </c>
      <c r="E132" s="14" t="s">
        <v>2326</v>
      </c>
      <c r="F132" s="14" t="s">
        <v>1288</v>
      </c>
      <c r="G132" s="14">
        <v>18140830099</v>
      </c>
      <c r="H132" s="1">
        <v>147.2</v>
      </c>
      <c r="I132" s="1">
        <v>2</v>
      </c>
      <c r="J132" s="1">
        <v>1</v>
      </c>
      <c r="K132" s="1" t="s">
        <v>2148</v>
      </c>
      <c r="L132" s="1" t="s">
        <v>2307</v>
      </c>
    </row>
    <row r="133" s="3" customFormat="1" ht="19" customHeight="1" spans="1:12">
      <c r="A133" s="25">
        <v>18</v>
      </c>
      <c r="B133" s="26">
        <v>20240530</v>
      </c>
      <c r="C133" s="26" t="s">
        <v>2318</v>
      </c>
      <c r="D133" s="14" t="s">
        <v>1291</v>
      </c>
      <c r="E133" s="14" t="s">
        <v>2327</v>
      </c>
      <c r="F133" s="14" t="s">
        <v>1290</v>
      </c>
      <c r="G133" s="14">
        <v>18119103912</v>
      </c>
      <c r="H133" s="1">
        <v>139.6</v>
      </c>
      <c r="I133" s="1">
        <v>3</v>
      </c>
      <c r="J133" s="1">
        <v>1</v>
      </c>
      <c r="K133" s="1" t="s">
        <v>2148</v>
      </c>
      <c r="L133" s="1" t="s">
        <v>2307</v>
      </c>
    </row>
    <row r="134" s="3" customFormat="1" ht="19" customHeight="1" spans="1:12">
      <c r="A134" s="25">
        <v>19</v>
      </c>
      <c r="B134" s="26">
        <v>20240531</v>
      </c>
      <c r="C134" s="26" t="s">
        <v>2328</v>
      </c>
      <c r="D134" s="14" t="s">
        <v>1336</v>
      </c>
      <c r="E134" s="14" t="s">
        <v>2329</v>
      </c>
      <c r="F134" s="14" t="s">
        <v>1335</v>
      </c>
      <c r="G134" s="14">
        <v>17590921926</v>
      </c>
      <c r="H134" s="1">
        <v>116.8</v>
      </c>
      <c r="I134" s="1">
        <v>1</v>
      </c>
      <c r="J134" s="1">
        <v>2</v>
      </c>
      <c r="K134" s="1" t="s">
        <v>2148</v>
      </c>
      <c r="L134" s="1" t="s">
        <v>2307</v>
      </c>
    </row>
    <row r="135" s="3" customFormat="1" ht="19" customHeight="1" spans="1:12">
      <c r="A135" s="25">
        <v>20</v>
      </c>
      <c r="B135" s="26">
        <v>20240531</v>
      </c>
      <c r="C135" s="26" t="s">
        <v>2328</v>
      </c>
      <c r="D135" s="14" t="s">
        <v>1338</v>
      </c>
      <c r="E135" s="14" t="s">
        <v>2330</v>
      </c>
      <c r="F135" s="14" t="s">
        <v>1337</v>
      </c>
      <c r="G135" s="14">
        <v>15299137153</v>
      </c>
      <c r="H135" s="1">
        <v>101.2</v>
      </c>
      <c r="I135" s="1">
        <v>2</v>
      </c>
      <c r="J135" s="1">
        <v>2</v>
      </c>
      <c r="K135" s="1" t="s">
        <v>2148</v>
      </c>
      <c r="L135" s="1" t="s">
        <v>2307</v>
      </c>
    </row>
    <row r="136" s="3" customFormat="1" ht="19" customHeight="1" spans="1:12">
      <c r="A136" s="25">
        <v>21</v>
      </c>
      <c r="B136" s="26">
        <v>20240532</v>
      </c>
      <c r="C136" s="26" t="s">
        <v>2331</v>
      </c>
      <c r="D136" s="14" t="s">
        <v>1346</v>
      </c>
      <c r="E136" s="14" t="s">
        <v>2332</v>
      </c>
      <c r="F136" s="14" t="s">
        <v>1345</v>
      </c>
      <c r="G136" s="14">
        <v>13150220276</v>
      </c>
      <c r="H136" s="1">
        <v>128.6</v>
      </c>
      <c r="I136" s="1">
        <v>1</v>
      </c>
      <c r="J136" s="1">
        <v>1</v>
      </c>
      <c r="K136" s="1" t="s">
        <v>2148</v>
      </c>
      <c r="L136" s="1" t="s">
        <v>2307</v>
      </c>
    </row>
    <row r="137" s="3" customFormat="1" ht="19" customHeight="1" spans="1:12">
      <c r="A137" s="25">
        <v>22</v>
      </c>
      <c r="B137" s="26">
        <v>20240532</v>
      </c>
      <c r="C137" s="26" t="s">
        <v>2331</v>
      </c>
      <c r="D137" s="14" t="s">
        <v>1348</v>
      </c>
      <c r="E137" s="14" t="s">
        <v>2333</v>
      </c>
      <c r="F137" s="14" t="s">
        <v>1347</v>
      </c>
      <c r="G137" s="14">
        <v>18872056624</v>
      </c>
      <c r="H137" s="1">
        <v>122.6</v>
      </c>
      <c r="I137" s="1">
        <v>2</v>
      </c>
      <c r="J137" s="1">
        <v>1</v>
      </c>
      <c r="K137" s="1" t="s">
        <v>2148</v>
      </c>
      <c r="L137" s="1" t="s">
        <v>2307</v>
      </c>
    </row>
    <row r="138" s="3" customFormat="1" ht="19" customHeight="1" spans="1:12">
      <c r="A138" s="25">
        <v>23</v>
      </c>
      <c r="B138" s="26">
        <v>20240532</v>
      </c>
      <c r="C138" s="26" t="s">
        <v>2331</v>
      </c>
      <c r="D138" s="14" t="s">
        <v>1350</v>
      </c>
      <c r="E138" s="14" t="s">
        <v>2334</v>
      </c>
      <c r="F138" s="14" t="s">
        <v>1349</v>
      </c>
      <c r="G138" s="14">
        <v>15308341206</v>
      </c>
      <c r="H138" s="1">
        <v>118.2</v>
      </c>
      <c r="I138" s="1">
        <v>3</v>
      </c>
      <c r="J138" s="1">
        <v>1</v>
      </c>
      <c r="K138" s="1" t="s">
        <v>2148</v>
      </c>
      <c r="L138" s="1" t="s">
        <v>2307</v>
      </c>
    </row>
    <row r="139" s="3" customFormat="1" ht="19" customHeight="1" spans="1:12">
      <c r="A139" s="25">
        <v>24</v>
      </c>
      <c r="B139" s="26">
        <v>20240533</v>
      </c>
      <c r="C139" s="26" t="s">
        <v>2335</v>
      </c>
      <c r="D139" s="14" t="s">
        <v>1397</v>
      </c>
      <c r="E139" s="14" t="s">
        <v>2336</v>
      </c>
      <c r="F139" s="14" t="s">
        <v>1396</v>
      </c>
      <c r="G139" s="14">
        <v>15309909089</v>
      </c>
      <c r="H139" s="1">
        <v>148.2</v>
      </c>
      <c r="I139" s="1">
        <v>1</v>
      </c>
      <c r="J139" s="1">
        <v>1</v>
      </c>
      <c r="K139" s="1" t="s">
        <v>2148</v>
      </c>
      <c r="L139" s="1" t="s">
        <v>2307</v>
      </c>
    </row>
    <row r="140" s="3" customFormat="1" ht="19" customHeight="1" spans="1:12">
      <c r="A140" s="25">
        <v>25</v>
      </c>
      <c r="B140" s="26">
        <v>20240533</v>
      </c>
      <c r="C140" s="26" t="s">
        <v>2335</v>
      </c>
      <c r="D140" s="14" t="s">
        <v>1400</v>
      </c>
      <c r="E140" s="14" t="s">
        <v>2337</v>
      </c>
      <c r="F140" s="14" t="s">
        <v>1399</v>
      </c>
      <c r="G140" s="14">
        <v>13618213369</v>
      </c>
      <c r="H140" s="1">
        <v>144.8</v>
      </c>
      <c r="I140" s="1">
        <v>2</v>
      </c>
      <c r="J140" s="1">
        <v>1</v>
      </c>
      <c r="K140" s="1" t="s">
        <v>2148</v>
      </c>
      <c r="L140" s="1" t="s">
        <v>2307</v>
      </c>
    </row>
    <row r="141" s="3" customFormat="1" ht="19" customHeight="1" spans="1:12">
      <c r="A141" s="25">
        <v>26</v>
      </c>
      <c r="B141" s="26">
        <v>20240533</v>
      </c>
      <c r="C141" s="26" t="s">
        <v>2335</v>
      </c>
      <c r="D141" s="14" t="s">
        <v>1403</v>
      </c>
      <c r="E141" s="14" t="s">
        <v>2338</v>
      </c>
      <c r="F141" s="14" t="s">
        <v>1402</v>
      </c>
      <c r="G141" s="14">
        <v>18931850425</v>
      </c>
      <c r="H141" s="1">
        <v>139</v>
      </c>
      <c r="I141" s="1">
        <v>3</v>
      </c>
      <c r="J141" s="1">
        <v>1</v>
      </c>
      <c r="K141" s="1" t="s">
        <v>2148</v>
      </c>
      <c r="L141" s="1" t="s">
        <v>2307</v>
      </c>
    </row>
    <row r="142" s="3" customFormat="1" ht="19" customHeight="1" spans="1:12">
      <c r="A142" s="25">
        <v>1</v>
      </c>
      <c r="B142" s="26">
        <v>20240501</v>
      </c>
      <c r="C142" s="26" t="s">
        <v>2339</v>
      </c>
      <c r="D142" s="14" t="s">
        <v>10</v>
      </c>
      <c r="E142" s="14" t="s">
        <v>2340</v>
      </c>
      <c r="F142" s="14" t="s">
        <v>9</v>
      </c>
      <c r="G142" s="14">
        <v>15022843660</v>
      </c>
      <c r="H142" s="1">
        <v>129</v>
      </c>
      <c r="I142" s="1">
        <v>1</v>
      </c>
      <c r="J142" s="1">
        <v>1</v>
      </c>
      <c r="K142" s="1" t="s">
        <v>2148</v>
      </c>
      <c r="L142" s="1" t="s">
        <v>2341</v>
      </c>
    </row>
    <row r="143" s="3" customFormat="1" ht="19" customHeight="1" spans="1:12">
      <c r="A143" s="25">
        <v>2</v>
      </c>
      <c r="B143" s="26">
        <v>20240501</v>
      </c>
      <c r="C143" s="26" t="s">
        <v>2339</v>
      </c>
      <c r="D143" s="14" t="s">
        <v>13</v>
      </c>
      <c r="E143" s="14" t="s">
        <v>2342</v>
      </c>
      <c r="F143" s="14" t="s">
        <v>12</v>
      </c>
      <c r="G143" s="14">
        <v>18894336415</v>
      </c>
      <c r="H143" s="1">
        <v>116.8</v>
      </c>
      <c r="I143" s="1">
        <v>2</v>
      </c>
      <c r="J143" s="1">
        <v>1</v>
      </c>
      <c r="K143" s="1" t="s">
        <v>2148</v>
      </c>
      <c r="L143" s="1" t="s">
        <v>2341</v>
      </c>
    </row>
    <row r="144" s="3" customFormat="1" ht="19" customHeight="1" spans="1:12">
      <c r="A144" s="25">
        <v>3</v>
      </c>
      <c r="B144" s="26">
        <v>20240501</v>
      </c>
      <c r="C144" s="26" t="s">
        <v>2339</v>
      </c>
      <c r="D144" s="14" t="s">
        <v>16</v>
      </c>
      <c r="E144" s="14" t="s">
        <v>2343</v>
      </c>
      <c r="F144" s="14" t="s">
        <v>15</v>
      </c>
      <c r="G144" s="14">
        <v>13040579327</v>
      </c>
      <c r="H144" s="1">
        <v>108.8</v>
      </c>
      <c r="I144" s="1">
        <v>3</v>
      </c>
      <c r="J144" s="1">
        <v>1</v>
      </c>
      <c r="K144" s="1" t="s">
        <v>2148</v>
      </c>
      <c r="L144" s="1" t="s">
        <v>2341</v>
      </c>
    </row>
    <row r="145" s="3" customFormat="1" ht="19" customHeight="1" spans="1:12">
      <c r="A145" s="25">
        <v>4</v>
      </c>
      <c r="B145" s="26">
        <v>20240502</v>
      </c>
      <c r="C145" s="26" t="s">
        <v>2344</v>
      </c>
      <c r="D145" s="14" t="s">
        <v>26</v>
      </c>
      <c r="E145" s="14" t="s">
        <v>2345</v>
      </c>
      <c r="F145" s="14" t="s">
        <v>25</v>
      </c>
      <c r="G145" s="14">
        <v>15292594859</v>
      </c>
      <c r="H145" s="1">
        <v>116.4</v>
      </c>
      <c r="I145" s="1">
        <v>1</v>
      </c>
      <c r="J145" s="1">
        <v>1</v>
      </c>
      <c r="K145" s="1" t="s">
        <v>2148</v>
      </c>
      <c r="L145" s="1" t="s">
        <v>2341</v>
      </c>
    </row>
    <row r="146" s="3" customFormat="1" ht="19" customHeight="1" spans="1:12">
      <c r="A146" s="25">
        <v>5</v>
      </c>
      <c r="B146" s="26">
        <v>20240502</v>
      </c>
      <c r="C146" s="26" t="s">
        <v>2344</v>
      </c>
      <c r="D146" s="14" t="s">
        <v>29</v>
      </c>
      <c r="E146" s="14" t="s">
        <v>2346</v>
      </c>
      <c r="F146" s="14" t="s">
        <v>28</v>
      </c>
      <c r="G146" s="14">
        <v>13040573301</v>
      </c>
      <c r="H146" s="1">
        <v>108.6</v>
      </c>
      <c r="I146" s="1">
        <v>2</v>
      </c>
      <c r="J146" s="1">
        <v>1</v>
      </c>
      <c r="K146" s="1" t="s">
        <v>2148</v>
      </c>
      <c r="L146" s="1" t="s">
        <v>2341</v>
      </c>
    </row>
    <row r="147" s="3" customFormat="1" ht="19" customHeight="1" spans="1:12">
      <c r="A147" s="25">
        <v>6</v>
      </c>
      <c r="B147" s="26">
        <v>20240502</v>
      </c>
      <c r="C147" s="26" t="s">
        <v>2344</v>
      </c>
      <c r="D147" s="14" t="s">
        <v>32</v>
      </c>
      <c r="E147" s="14" t="s">
        <v>2347</v>
      </c>
      <c r="F147" s="14" t="s">
        <v>31</v>
      </c>
      <c r="G147" s="14">
        <v>15009098832</v>
      </c>
      <c r="H147" s="1">
        <v>100.4</v>
      </c>
      <c r="I147" s="1">
        <v>3</v>
      </c>
      <c r="J147" s="1">
        <v>1</v>
      </c>
      <c r="K147" s="1" t="s">
        <v>2148</v>
      </c>
      <c r="L147" s="1" t="s">
        <v>2341</v>
      </c>
    </row>
    <row r="148" s="3" customFormat="1" ht="19" customHeight="1" spans="1:12">
      <c r="A148" s="25">
        <v>7</v>
      </c>
      <c r="B148" s="26">
        <v>20240504</v>
      </c>
      <c r="C148" s="26" t="s">
        <v>2348</v>
      </c>
      <c r="D148" s="14" t="s">
        <v>60</v>
      </c>
      <c r="E148" s="14" t="s">
        <v>2349</v>
      </c>
      <c r="F148" s="14" t="s">
        <v>59</v>
      </c>
      <c r="G148" s="14">
        <v>15509091687</v>
      </c>
      <c r="H148" s="1">
        <v>125</v>
      </c>
      <c r="I148" s="1">
        <v>1</v>
      </c>
      <c r="J148" s="1">
        <v>1</v>
      </c>
      <c r="K148" s="1" t="s">
        <v>2148</v>
      </c>
      <c r="L148" s="1" t="s">
        <v>2341</v>
      </c>
    </row>
    <row r="149" s="3" customFormat="1" ht="19" customHeight="1" spans="1:12">
      <c r="A149" s="25">
        <v>8</v>
      </c>
      <c r="B149" s="26">
        <v>20240504</v>
      </c>
      <c r="C149" s="26" t="s">
        <v>2348</v>
      </c>
      <c r="D149" s="14" t="s">
        <v>63</v>
      </c>
      <c r="E149" s="14" t="s">
        <v>2350</v>
      </c>
      <c r="F149" s="14" t="s">
        <v>62</v>
      </c>
      <c r="G149" s="14">
        <v>18892923393</v>
      </c>
      <c r="H149" s="1">
        <v>112.8</v>
      </c>
      <c r="I149" s="1">
        <v>2</v>
      </c>
      <c r="J149" s="1">
        <v>1</v>
      </c>
      <c r="K149" s="1" t="s">
        <v>2148</v>
      </c>
      <c r="L149" s="1" t="s">
        <v>2341</v>
      </c>
    </row>
    <row r="150" s="3" customFormat="1" ht="19" customHeight="1" spans="1:12">
      <c r="A150" s="25">
        <v>9</v>
      </c>
      <c r="B150" s="26">
        <v>20240504</v>
      </c>
      <c r="C150" s="26" t="s">
        <v>2348</v>
      </c>
      <c r="D150" s="14" t="s">
        <v>66</v>
      </c>
      <c r="E150" s="14" t="s">
        <v>2351</v>
      </c>
      <c r="F150" s="14" t="s">
        <v>65</v>
      </c>
      <c r="G150" s="14">
        <v>18342855637</v>
      </c>
      <c r="H150" s="1">
        <v>95.8</v>
      </c>
      <c r="I150" s="1">
        <v>3</v>
      </c>
      <c r="J150" s="1">
        <v>1</v>
      </c>
      <c r="K150" s="1" t="s">
        <v>2148</v>
      </c>
      <c r="L150" s="1" t="s">
        <v>2341</v>
      </c>
    </row>
    <row r="151" s="3" customFormat="1" ht="19" customHeight="1" spans="1:12">
      <c r="A151" s="25">
        <v>10</v>
      </c>
      <c r="B151" s="26">
        <v>20240514</v>
      </c>
      <c r="C151" s="26" t="s">
        <v>2352</v>
      </c>
      <c r="D151" s="14" t="s">
        <v>499</v>
      </c>
      <c r="E151" s="14" t="s">
        <v>2353</v>
      </c>
      <c r="F151" s="14" t="s">
        <v>498</v>
      </c>
      <c r="G151" s="14">
        <v>15559359817</v>
      </c>
      <c r="H151" s="1">
        <v>108</v>
      </c>
      <c r="I151" s="1">
        <v>1</v>
      </c>
      <c r="J151" s="1">
        <v>1</v>
      </c>
      <c r="K151" s="1" t="s">
        <v>2148</v>
      </c>
      <c r="L151" s="1" t="s">
        <v>2341</v>
      </c>
    </row>
    <row r="152" s="3" customFormat="1" ht="19" customHeight="1" spans="1:12">
      <c r="A152" s="25">
        <v>11</v>
      </c>
      <c r="B152" s="26">
        <v>20240514</v>
      </c>
      <c r="C152" s="26" t="s">
        <v>2352</v>
      </c>
      <c r="D152" s="14" t="s">
        <v>501</v>
      </c>
      <c r="E152" s="14" t="s">
        <v>2354</v>
      </c>
      <c r="F152" s="14" t="s">
        <v>500</v>
      </c>
      <c r="G152" s="14">
        <v>13085194971</v>
      </c>
      <c r="H152" s="1">
        <v>100.8</v>
      </c>
      <c r="I152" s="1">
        <v>2</v>
      </c>
      <c r="J152" s="1">
        <v>1</v>
      </c>
      <c r="K152" s="1" t="s">
        <v>2148</v>
      </c>
      <c r="L152" s="1" t="s">
        <v>2341</v>
      </c>
    </row>
    <row r="153" s="3" customFormat="1" ht="19" customHeight="1" spans="1:12">
      <c r="A153" s="25">
        <v>12</v>
      </c>
      <c r="B153" s="26">
        <v>20240514</v>
      </c>
      <c r="C153" s="26" t="s">
        <v>2352</v>
      </c>
      <c r="D153" s="14" t="s">
        <v>503</v>
      </c>
      <c r="E153" s="14" t="s">
        <v>2355</v>
      </c>
      <c r="F153" s="14" t="s">
        <v>502</v>
      </c>
      <c r="G153" s="14">
        <v>18799621920</v>
      </c>
      <c r="H153" s="1">
        <v>92</v>
      </c>
      <c r="I153" s="1">
        <v>3</v>
      </c>
      <c r="J153" s="1">
        <v>1</v>
      </c>
      <c r="K153" s="1" t="s">
        <v>2148</v>
      </c>
      <c r="L153" s="1" t="s">
        <v>2341</v>
      </c>
    </row>
    <row r="154" s="3" customFormat="1" ht="19" customHeight="1" spans="1:12">
      <c r="A154" s="25">
        <v>13</v>
      </c>
      <c r="B154" s="26">
        <v>20240550</v>
      </c>
      <c r="C154" s="26" t="s">
        <v>2356</v>
      </c>
      <c r="D154" s="14" t="s">
        <v>1964</v>
      </c>
      <c r="E154" s="14" t="s">
        <v>2357</v>
      </c>
      <c r="F154" s="14" t="s">
        <v>1963</v>
      </c>
      <c r="G154" s="14">
        <v>15109091070</v>
      </c>
      <c r="H154" s="1">
        <v>119</v>
      </c>
      <c r="I154" s="1">
        <v>1</v>
      </c>
      <c r="J154" s="1">
        <v>1</v>
      </c>
      <c r="K154" s="1" t="s">
        <v>2148</v>
      </c>
      <c r="L154" s="1" t="s">
        <v>2341</v>
      </c>
    </row>
    <row r="155" s="3" customFormat="1" ht="19" customHeight="1" spans="1:12">
      <c r="A155" s="25">
        <v>14</v>
      </c>
      <c r="B155" s="26">
        <v>20240550</v>
      </c>
      <c r="C155" s="26" t="s">
        <v>2356</v>
      </c>
      <c r="D155" s="14" t="s">
        <v>1966</v>
      </c>
      <c r="E155" s="14" t="s">
        <v>2358</v>
      </c>
      <c r="F155" s="14" t="s">
        <v>1965</v>
      </c>
      <c r="G155" s="14">
        <v>19945823710</v>
      </c>
      <c r="H155" s="1">
        <v>105.2</v>
      </c>
      <c r="I155" s="1">
        <v>2</v>
      </c>
      <c r="J155" s="1">
        <v>1</v>
      </c>
      <c r="K155" s="1" t="s">
        <v>2148</v>
      </c>
      <c r="L155" s="1" t="s">
        <v>2341</v>
      </c>
    </row>
    <row r="156" s="3" customFormat="1" ht="19" customHeight="1" spans="1:12">
      <c r="A156" s="25">
        <v>15</v>
      </c>
      <c r="B156" s="26">
        <v>20240550</v>
      </c>
      <c r="C156" s="26" t="s">
        <v>2356</v>
      </c>
      <c r="D156" s="14" t="s">
        <v>1968</v>
      </c>
      <c r="E156" s="14" t="s">
        <v>2359</v>
      </c>
      <c r="F156" s="14" t="s">
        <v>1967</v>
      </c>
      <c r="G156" s="14">
        <v>18293951051</v>
      </c>
      <c r="H156" s="1">
        <v>103</v>
      </c>
      <c r="I156" s="1">
        <v>3</v>
      </c>
      <c r="J156" s="1">
        <v>1</v>
      </c>
      <c r="K156" s="1" t="s">
        <v>2148</v>
      </c>
      <c r="L156" s="1" t="s">
        <v>2341</v>
      </c>
    </row>
    <row r="157" s="3" customFormat="1" ht="19" customHeight="1" spans="1:12">
      <c r="A157" s="25">
        <v>16</v>
      </c>
      <c r="B157" s="26">
        <v>20240551</v>
      </c>
      <c r="C157" s="26" t="s">
        <v>2356</v>
      </c>
      <c r="D157" s="14" t="s">
        <v>1976</v>
      </c>
      <c r="E157" s="14" t="s">
        <v>2360</v>
      </c>
      <c r="F157" s="14" t="s">
        <v>1975</v>
      </c>
      <c r="G157" s="14">
        <v>15292881029</v>
      </c>
      <c r="H157" s="1">
        <v>136.4</v>
      </c>
      <c r="I157" s="1">
        <v>1</v>
      </c>
      <c r="J157" s="1">
        <v>1</v>
      </c>
      <c r="K157" s="1" t="s">
        <v>2148</v>
      </c>
      <c r="L157" s="1" t="s">
        <v>2341</v>
      </c>
    </row>
    <row r="158" s="3" customFormat="1" ht="19" customHeight="1" spans="1:12">
      <c r="A158" s="25">
        <v>17</v>
      </c>
      <c r="B158" s="26">
        <v>20240551</v>
      </c>
      <c r="C158" s="26" t="s">
        <v>2356</v>
      </c>
      <c r="D158" s="14" t="s">
        <v>1978</v>
      </c>
      <c r="E158" s="14" t="s">
        <v>2361</v>
      </c>
      <c r="F158" s="14" t="s">
        <v>1977</v>
      </c>
      <c r="G158" s="14">
        <v>18690942404</v>
      </c>
      <c r="H158" s="1">
        <v>109.8</v>
      </c>
      <c r="I158" s="1">
        <v>2</v>
      </c>
      <c r="J158" s="1">
        <v>1</v>
      </c>
      <c r="K158" s="1" t="s">
        <v>2148</v>
      </c>
      <c r="L158" s="1" t="s">
        <v>2341</v>
      </c>
    </row>
    <row r="159" s="3" customFormat="1" ht="19" customHeight="1" spans="1:12">
      <c r="A159" s="25">
        <v>18</v>
      </c>
      <c r="B159" s="26">
        <v>20240551</v>
      </c>
      <c r="C159" s="26" t="s">
        <v>2356</v>
      </c>
      <c r="D159" s="14" t="s">
        <v>1980</v>
      </c>
      <c r="E159" s="14" t="s">
        <v>2362</v>
      </c>
      <c r="F159" s="14" t="s">
        <v>1979</v>
      </c>
      <c r="G159" s="14">
        <v>18509007608</v>
      </c>
      <c r="H159" s="1">
        <v>105.2</v>
      </c>
      <c r="I159" s="1">
        <v>3</v>
      </c>
      <c r="J159" s="1">
        <v>1</v>
      </c>
      <c r="K159" s="1" t="s">
        <v>2148</v>
      </c>
      <c r="L159" s="1" t="s">
        <v>2341</v>
      </c>
    </row>
    <row r="160" s="3" customFormat="1" ht="19" customHeight="1" spans="1:12">
      <c r="A160" s="25">
        <v>19</v>
      </c>
      <c r="B160" s="26">
        <v>20240552</v>
      </c>
      <c r="C160" s="26" t="s">
        <v>2356</v>
      </c>
      <c r="D160" s="14" t="s">
        <v>1990</v>
      </c>
      <c r="E160" s="14" t="s">
        <v>2363</v>
      </c>
      <c r="F160" s="14" t="s">
        <v>1989</v>
      </c>
      <c r="G160" s="14">
        <v>15769069243</v>
      </c>
      <c r="H160" s="1">
        <v>109.6</v>
      </c>
      <c r="I160" s="1">
        <v>1</v>
      </c>
      <c r="J160" s="1">
        <v>1</v>
      </c>
      <c r="K160" s="1" t="s">
        <v>2148</v>
      </c>
      <c r="L160" s="1" t="s">
        <v>2341</v>
      </c>
    </row>
    <row r="161" s="3" customFormat="1" ht="19" customHeight="1" spans="1:12">
      <c r="A161" s="25">
        <v>20</v>
      </c>
      <c r="B161" s="26">
        <v>20240552</v>
      </c>
      <c r="C161" s="26" t="s">
        <v>2356</v>
      </c>
      <c r="D161" s="14" t="s">
        <v>1992</v>
      </c>
      <c r="E161" s="14" t="s">
        <v>2364</v>
      </c>
      <c r="F161" s="14" t="s">
        <v>1991</v>
      </c>
      <c r="G161" s="14">
        <v>15899282060</v>
      </c>
      <c r="H161" s="1">
        <v>108.2</v>
      </c>
      <c r="I161" s="1">
        <v>2</v>
      </c>
      <c r="J161" s="1">
        <v>1</v>
      </c>
      <c r="K161" s="1" t="s">
        <v>2148</v>
      </c>
      <c r="L161" s="1" t="s">
        <v>2341</v>
      </c>
    </row>
    <row r="162" s="3" customFormat="1" ht="19" customHeight="1" spans="1:12">
      <c r="A162" s="25">
        <v>21</v>
      </c>
      <c r="B162" s="26">
        <v>20240552</v>
      </c>
      <c r="C162" s="26" t="s">
        <v>2356</v>
      </c>
      <c r="D162" s="14" t="s">
        <v>1994</v>
      </c>
      <c r="E162" s="14" t="s">
        <v>2365</v>
      </c>
      <c r="F162" s="14" t="s">
        <v>1993</v>
      </c>
      <c r="G162" s="14">
        <v>15297533986</v>
      </c>
      <c r="H162" s="1">
        <v>106.6</v>
      </c>
      <c r="I162" s="1">
        <v>3</v>
      </c>
      <c r="J162" s="1">
        <v>1</v>
      </c>
      <c r="K162" s="1" t="s">
        <v>2148</v>
      </c>
      <c r="L162" s="1" t="s">
        <v>2341</v>
      </c>
    </row>
    <row r="163" s="3" customFormat="1" ht="19" customHeight="1" spans="1:12">
      <c r="A163" s="25">
        <v>22</v>
      </c>
      <c r="B163" s="26">
        <v>20240553</v>
      </c>
      <c r="C163" s="26" t="s">
        <v>2356</v>
      </c>
      <c r="D163" s="14" t="s">
        <v>2010</v>
      </c>
      <c r="E163" s="14" t="s">
        <v>2366</v>
      </c>
      <c r="F163" s="14" t="s">
        <v>2009</v>
      </c>
      <c r="G163" s="14">
        <v>18794090209</v>
      </c>
      <c r="H163" s="1">
        <v>117.4</v>
      </c>
      <c r="I163" s="1">
        <v>1</v>
      </c>
      <c r="J163" s="1">
        <v>2</v>
      </c>
      <c r="K163" s="1" t="s">
        <v>2148</v>
      </c>
      <c r="L163" s="1" t="s">
        <v>2341</v>
      </c>
    </row>
    <row r="164" s="3" customFormat="1" ht="19" customHeight="1" spans="1:12">
      <c r="A164" s="25">
        <v>23</v>
      </c>
      <c r="B164" s="26">
        <v>20240553</v>
      </c>
      <c r="C164" s="26" t="s">
        <v>2356</v>
      </c>
      <c r="D164" s="14" t="s">
        <v>2012</v>
      </c>
      <c r="E164" s="14" t="s">
        <v>2367</v>
      </c>
      <c r="F164" s="14" t="s">
        <v>2011</v>
      </c>
      <c r="G164" s="14">
        <v>15349986722</v>
      </c>
      <c r="H164" s="1">
        <v>116.6</v>
      </c>
      <c r="I164" s="1">
        <v>2</v>
      </c>
      <c r="J164" s="1">
        <v>2</v>
      </c>
      <c r="K164" s="1" t="s">
        <v>2148</v>
      </c>
      <c r="L164" s="1" t="s">
        <v>2341</v>
      </c>
    </row>
    <row r="165" s="3" customFormat="1" ht="19" customHeight="1" spans="1:12">
      <c r="A165" s="25">
        <v>24</v>
      </c>
      <c r="B165" s="26">
        <v>20240553</v>
      </c>
      <c r="C165" s="26" t="s">
        <v>2356</v>
      </c>
      <c r="D165" s="14" t="s">
        <v>2014</v>
      </c>
      <c r="E165" s="14" t="s">
        <v>2368</v>
      </c>
      <c r="F165" s="14" t="s">
        <v>2013</v>
      </c>
      <c r="G165" s="14">
        <v>13199776279</v>
      </c>
      <c r="H165" s="1">
        <v>115.4</v>
      </c>
      <c r="I165" s="1">
        <v>3</v>
      </c>
      <c r="J165" s="1">
        <v>2</v>
      </c>
      <c r="K165" s="1" t="s">
        <v>2148</v>
      </c>
      <c r="L165" s="1" t="s">
        <v>2341</v>
      </c>
    </row>
    <row r="166" s="3" customFormat="1" ht="19" customHeight="1" spans="1:12">
      <c r="A166" s="25">
        <v>25</v>
      </c>
      <c r="B166" s="26">
        <v>20240553</v>
      </c>
      <c r="C166" s="26" t="s">
        <v>2356</v>
      </c>
      <c r="D166" s="14" t="s">
        <v>2016</v>
      </c>
      <c r="E166" s="14" t="s">
        <v>2369</v>
      </c>
      <c r="F166" s="14" t="s">
        <v>2015</v>
      </c>
      <c r="G166" s="14">
        <v>15299741930</v>
      </c>
      <c r="H166" s="1">
        <v>106.4</v>
      </c>
      <c r="I166" s="1">
        <v>4</v>
      </c>
      <c r="J166" s="1">
        <v>2</v>
      </c>
      <c r="K166" s="1" t="s">
        <v>2148</v>
      </c>
      <c r="L166" s="1" t="s">
        <v>2341</v>
      </c>
    </row>
    <row r="167" s="3" customFormat="1" ht="19" customHeight="1" spans="1:12">
      <c r="A167" s="25">
        <v>26</v>
      </c>
      <c r="B167" s="26">
        <v>20240553</v>
      </c>
      <c r="C167" s="26" t="s">
        <v>2356</v>
      </c>
      <c r="D167" s="14" t="s">
        <v>2018</v>
      </c>
      <c r="E167" s="14" t="s">
        <v>2370</v>
      </c>
      <c r="F167" s="14" t="s">
        <v>2017</v>
      </c>
      <c r="G167" s="14">
        <v>15193558376</v>
      </c>
      <c r="H167" s="1">
        <v>105.8</v>
      </c>
      <c r="I167" s="1">
        <v>5</v>
      </c>
      <c r="J167" s="1">
        <v>2</v>
      </c>
      <c r="K167" s="1" t="s">
        <v>2148</v>
      </c>
      <c r="L167" s="1" t="s">
        <v>2341</v>
      </c>
    </row>
    <row r="168" s="3" customFormat="1" ht="19" customHeight="1" spans="1:12">
      <c r="A168" s="25">
        <v>27</v>
      </c>
      <c r="B168" s="26">
        <v>20240554</v>
      </c>
      <c r="C168" s="26" t="s">
        <v>2371</v>
      </c>
      <c r="D168" s="14" t="s">
        <v>2028</v>
      </c>
      <c r="E168" s="14" t="s">
        <v>2372</v>
      </c>
      <c r="F168" s="14" t="s">
        <v>2027</v>
      </c>
      <c r="G168" s="14">
        <v>13150466721</v>
      </c>
      <c r="H168" s="1">
        <v>125</v>
      </c>
      <c r="I168" s="1">
        <v>1</v>
      </c>
      <c r="J168" s="1">
        <v>2</v>
      </c>
      <c r="K168" s="1" t="s">
        <v>2148</v>
      </c>
      <c r="L168" s="1" t="s">
        <v>2341</v>
      </c>
    </row>
    <row r="169" s="3" customFormat="1" ht="19" customHeight="1" spans="1:12">
      <c r="A169" s="25">
        <v>28</v>
      </c>
      <c r="B169" s="26">
        <v>20240554</v>
      </c>
      <c r="C169" s="26" t="s">
        <v>2371</v>
      </c>
      <c r="D169" s="14" t="s">
        <v>2030</v>
      </c>
      <c r="E169" s="14" t="s">
        <v>2373</v>
      </c>
      <c r="F169" s="14" t="s">
        <v>2029</v>
      </c>
      <c r="G169" s="14">
        <v>13031349701</v>
      </c>
      <c r="H169" s="1">
        <v>114.2</v>
      </c>
      <c r="I169" s="1">
        <v>2</v>
      </c>
      <c r="J169" s="1">
        <v>2</v>
      </c>
      <c r="K169" s="1" t="s">
        <v>2148</v>
      </c>
      <c r="L169" s="1" t="s">
        <v>2341</v>
      </c>
    </row>
    <row r="170" s="3" customFormat="1" ht="19" customHeight="1" spans="1:12">
      <c r="A170" s="25">
        <v>29</v>
      </c>
      <c r="B170" s="26">
        <v>20240554</v>
      </c>
      <c r="C170" s="26" t="s">
        <v>2371</v>
      </c>
      <c r="D170" s="14" t="s">
        <v>2032</v>
      </c>
      <c r="E170" s="14" t="s">
        <v>2374</v>
      </c>
      <c r="F170" s="14" t="s">
        <v>2031</v>
      </c>
      <c r="G170" s="14">
        <v>17699094320</v>
      </c>
      <c r="H170" s="1">
        <v>113.8</v>
      </c>
      <c r="I170" s="1">
        <v>3</v>
      </c>
      <c r="J170" s="1">
        <v>2</v>
      </c>
      <c r="K170" s="1" t="s">
        <v>2148</v>
      </c>
      <c r="L170" s="1" t="s">
        <v>2341</v>
      </c>
    </row>
    <row r="171" s="3" customFormat="1" ht="19" customHeight="1" spans="1:12">
      <c r="A171" s="25">
        <v>30</v>
      </c>
      <c r="B171" s="26">
        <v>20240554</v>
      </c>
      <c r="C171" s="26" t="s">
        <v>2371</v>
      </c>
      <c r="D171" s="14" t="s">
        <v>2034</v>
      </c>
      <c r="E171" s="14" t="s">
        <v>2375</v>
      </c>
      <c r="F171" s="14" t="s">
        <v>2033</v>
      </c>
      <c r="G171" s="14">
        <v>15310847230</v>
      </c>
      <c r="H171" s="1">
        <v>111.8</v>
      </c>
      <c r="I171" s="1">
        <v>4</v>
      </c>
      <c r="J171" s="1">
        <v>2</v>
      </c>
      <c r="K171" s="1" t="s">
        <v>2148</v>
      </c>
      <c r="L171" s="1" t="s">
        <v>2341</v>
      </c>
    </row>
    <row r="172" s="3" customFormat="1" ht="19" customHeight="1" spans="1:12">
      <c r="A172" s="25">
        <v>31</v>
      </c>
      <c r="B172" s="26">
        <v>20240554</v>
      </c>
      <c r="C172" s="26" t="s">
        <v>2371</v>
      </c>
      <c r="D172" s="14" t="s">
        <v>2036</v>
      </c>
      <c r="E172" s="14" t="s">
        <v>2376</v>
      </c>
      <c r="F172" s="14" t="s">
        <v>2035</v>
      </c>
      <c r="G172" s="14">
        <v>18742696023</v>
      </c>
      <c r="H172" s="1">
        <v>111.2</v>
      </c>
      <c r="I172" s="1">
        <v>5</v>
      </c>
      <c r="J172" s="1">
        <v>2</v>
      </c>
      <c r="K172" s="1" t="s">
        <v>2148</v>
      </c>
      <c r="L172" s="1" t="s">
        <v>2341</v>
      </c>
    </row>
    <row r="173" s="3" customFormat="1" ht="19" customHeight="1" spans="1:12">
      <c r="A173" s="25">
        <v>32</v>
      </c>
      <c r="B173" s="26">
        <v>20240554</v>
      </c>
      <c r="C173" s="26" t="s">
        <v>2371</v>
      </c>
      <c r="D173" s="14" t="s">
        <v>2038</v>
      </c>
      <c r="E173" s="14" t="s">
        <v>2377</v>
      </c>
      <c r="F173" s="14" t="s">
        <v>2037</v>
      </c>
      <c r="G173" s="14">
        <v>15026206225</v>
      </c>
      <c r="H173" s="1">
        <v>110.6</v>
      </c>
      <c r="I173" s="1">
        <v>6</v>
      </c>
      <c r="J173" s="1">
        <v>2</v>
      </c>
      <c r="K173" s="1" t="s">
        <v>2148</v>
      </c>
      <c r="L173" s="1" t="s">
        <v>2341</v>
      </c>
    </row>
  </sheetData>
  <autoFilter ref="A2:L173">
    <sortState ref="A2:L173">
      <sortCondition ref="L3:L173"/>
      <sortCondition ref="B3:B173"/>
    </sortState>
    <extLst/>
  </autoFilter>
  <mergeCells count="1">
    <mergeCell ref="A1:L1"/>
  </mergeCells>
  <printOptions horizontalCentered="1"/>
  <pageMargins left="0.786805555555556" right="0.786805555555556" top="0.393055555555556" bottom="0.196527777777778" header="0" footer="0"/>
  <pageSetup paperSize="9" scale="16" orientation="landscape" useFirstPageNumber="1"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S173"/>
  <sheetViews>
    <sheetView zoomScale="115" zoomScaleNormal="115" workbookViewId="0">
      <selection activeCell="X30" sqref="X30"/>
    </sheetView>
  </sheetViews>
  <sheetFormatPr defaultColWidth="9" defaultRowHeight="14"/>
  <cols>
    <col min="1" max="1" width="7.75454545454545" style="4" customWidth="1"/>
    <col min="2" max="2" width="11.3727272727273" customWidth="1"/>
    <col min="3" max="3" width="45.2545454545455" customWidth="1"/>
    <col min="4" max="4" width="24.0454545454545" customWidth="1"/>
    <col min="5" max="5" width="23.3727272727273" hidden="1" customWidth="1"/>
    <col min="6" max="6" width="14.8727272727273" hidden="1" customWidth="1"/>
    <col min="7" max="7" width="17.1272727272727" customWidth="1"/>
    <col min="8" max="9" width="9" hidden="1" customWidth="1"/>
    <col min="10" max="10" width="9.87272727272727" style="5" hidden="1" customWidth="1"/>
    <col min="11" max="13" width="12.9727272727273" style="5" hidden="1" customWidth="1"/>
    <col min="14" max="14" width="11.5" style="5" hidden="1" customWidth="1"/>
    <col min="15" max="15" width="9" style="5" hidden="1" customWidth="1"/>
    <col min="16" max="16" width="9" style="5" customWidth="1"/>
    <col min="17" max="17" width="9" hidden="1" customWidth="1"/>
  </cols>
  <sheetData>
    <row r="1" ht="35" customHeight="1" spans="1:15">
      <c r="A1" s="41" t="s">
        <v>2152</v>
      </c>
      <c r="B1" s="41"/>
      <c r="C1" s="41"/>
      <c r="D1" s="41"/>
      <c r="E1" s="41"/>
      <c r="F1" s="41"/>
      <c r="G1" s="41"/>
      <c r="H1" s="41"/>
      <c r="I1" s="41"/>
      <c r="J1" s="41"/>
      <c r="K1" s="41"/>
      <c r="L1" s="41"/>
      <c r="M1" s="41"/>
      <c r="N1" s="41"/>
      <c r="O1" s="41"/>
    </row>
    <row r="2" s="28" customFormat="1" ht="31" customHeight="1" spans="1:19">
      <c r="A2" s="30" t="s">
        <v>2153</v>
      </c>
      <c r="B2" s="31" t="s">
        <v>2154</v>
      </c>
      <c r="C2" s="32" t="s">
        <v>2155</v>
      </c>
      <c r="D2" s="8" t="s">
        <v>2</v>
      </c>
      <c r="E2" s="8" t="s">
        <v>2156</v>
      </c>
      <c r="F2" s="8" t="s">
        <v>2157</v>
      </c>
      <c r="G2" s="8" t="s">
        <v>2158</v>
      </c>
      <c r="H2" s="42" t="s">
        <v>2159</v>
      </c>
      <c r="I2" s="37" t="s">
        <v>2160</v>
      </c>
      <c r="J2" s="42" t="s">
        <v>2147</v>
      </c>
      <c r="K2" s="33" t="s">
        <v>2378</v>
      </c>
      <c r="L2" s="33" t="s">
        <v>2379</v>
      </c>
      <c r="M2" s="33" t="s">
        <v>2380</v>
      </c>
      <c r="N2" s="37" t="s">
        <v>2161</v>
      </c>
      <c r="O2" s="42" t="s">
        <v>2146</v>
      </c>
      <c r="P2" s="8" t="s">
        <v>2381</v>
      </c>
      <c r="Q2" s="28" t="s">
        <v>2382</v>
      </c>
      <c r="R2" s="28" t="s">
        <v>2382</v>
      </c>
      <c r="S2" s="28" t="s">
        <v>2150</v>
      </c>
    </row>
    <row r="3" s="3" customFormat="1" ht="19" customHeight="1" spans="1:19">
      <c r="A3" s="25">
        <v>1</v>
      </c>
      <c r="B3" s="26">
        <v>20240501</v>
      </c>
      <c r="C3" s="26" t="s">
        <v>2339</v>
      </c>
      <c r="D3" s="14" t="s">
        <v>16</v>
      </c>
      <c r="E3" s="14" t="s">
        <v>2343</v>
      </c>
      <c r="F3" s="14" t="s">
        <v>15</v>
      </c>
      <c r="G3" s="14">
        <v>13040579327</v>
      </c>
      <c r="H3" s="1">
        <v>108.8</v>
      </c>
      <c r="I3" s="1">
        <v>3</v>
      </c>
      <c r="J3" s="1" t="s">
        <v>2148</v>
      </c>
      <c r="K3" s="38">
        <v>87.87</v>
      </c>
      <c r="L3" s="38">
        <f t="shared" ref="L3:L66" si="0">H3/2*0.5+K3*0.5</f>
        <v>71.135</v>
      </c>
      <c r="M3" s="38">
        <f>L3</f>
        <v>71.135</v>
      </c>
      <c r="N3" s="1" t="s">
        <v>2341</v>
      </c>
      <c r="O3" s="1">
        <v>1</v>
      </c>
      <c r="P3" s="39" t="s">
        <v>2148</v>
      </c>
      <c r="Q3" s="3" t="str">
        <f>MID(E3,17,1)</f>
        <v>6</v>
      </c>
      <c r="R3" s="3" t="s">
        <v>2383</v>
      </c>
      <c r="S3" s="3">
        <f>VLOOKUP(F3,[1]考试结果!$E$3:$I$62,5,0)</f>
        <v>0</v>
      </c>
    </row>
    <row r="4" s="3" customFormat="1" ht="19" hidden="1" customHeight="1" spans="1:19">
      <c r="A4" s="25">
        <v>2</v>
      </c>
      <c r="B4" s="26">
        <v>20240501</v>
      </c>
      <c r="C4" s="26" t="s">
        <v>2339</v>
      </c>
      <c r="D4" s="14" t="s">
        <v>10</v>
      </c>
      <c r="E4" s="14" t="s">
        <v>2340</v>
      </c>
      <c r="F4" s="14" t="s">
        <v>9</v>
      </c>
      <c r="G4" s="14">
        <v>15022843660</v>
      </c>
      <c r="H4" s="1">
        <v>129</v>
      </c>
      <c r="I4" s="1">
        <v>1</v>
      </c>
      <c r="J4" s="1" t="s">
        <v>2148</v>
      </c>
      <c r="K4" s="38">
        <v>66.64</v>
      </c>
      <c r="L4" s="38">
        <f t="shared" si="0"/>
        <v>65.57</v>
      </c>
      <c r="M4" s="38">
        <f>L4</f>
        <v>65.57</v>
      </c>
      <c r="N4" s="1" t="s">
        <v>2341</v>
      </c>
      <c r="O4" s="1">
        <v>1</v>
      </c>
      <c r="P4" s="1" t="s">
        <v>2149</v>
      </c>
      <c r="Q4" s="3" t="str">
        <f t="shared" ref="Q4:Q35" si="1">MID(E4,17,1)</f>
        <v>1</v>
      </c>
      <c r="R4" s="3" t="s">
        <v>2384</v>
      </c>
      <c r="S4" s="3" t="e">
        <f>VLOOKUP(F4,[1]考试结果!$E$3:$I$62,5,0)</f>
        <v>#N/A</v>
      </c>
    </row>
    <row r="5" s="3" customFormat="1" ht="19" hidden="1" customHeight="1" spans="1:19">
      <c r="A5" s="25">
        <v>3</v>
      </c>
      <c r="B5" s="26">
        <v>20240501</v>
      </c>
      <c r="C5" s="26" t="s">
        <v>2339</v>
      </c>
      <c r="D5" s="14" t="s">
        <v>13</v>
      </c>
      <c r="E5" s="14" t="s">
        <v>2342</v>
      </c>
      <c r="F5" s="14" t="s">
        <v>12</v>
      </c>
      <c r="G5" s="14">
        <v>18894336415</v>
      </c>
      <c r="H5" s="1">
        <v>116.8</v>
      </c>
      <c r="I5" s="1">
        <v>2</v>
      </c>
      <c r="J5" s="1" t="s">
        <v>2148</v>
      </c>
      <c r="K5" s="38" t="s">
        <v>23</v>
      </c>
      <c r="L5" s="38" t="e">
        <f t="shared" si="0"/>
        <v>#VALUE!</v>
      </c>
      <c r="M5" s="38">
        <v>0</v>
      </c>
      <c r="N5" s="1" t="s">
        <v>2341</v>
      </c>
      <c r="O5" s="1">
        <v>1</v>
      </c>
      <c r="P5" s="1" t="s">
        <v>2149</v>
      </c>
      <c r="Q5" s="3" t="str">
        <f t="shared" si="1"/>
        <v>2</v>
      </c>
      <c r="R5" s="3" t="s">
        <v>2383</v>
      </c>
      <c r="S5" s="3" t="e">
        <f>VLOOKUP(F5,[1]考试结果!$E$3:$I$62,5,0)</f>
        <v>#N/A</v>
      </c>
    </row>
    <row r="6" s="3" customFormat="1" ht="19" customHeight="1" spans="1:19">
      <c r="A6" s="25">
        <v>1</v>
      </c>
      <c r="B6" s="26">
        <v>20240502</v>
      </c>
      <c r="C6" s="26" t="s">
        <v>2344</v>
      </c>
      <c r="D6" s="14" t="s">
        <v>26</v>
      </c>
      <c r="E6" s="14" t="s">
        <v>2345</v>
      </c>
      <c r="F6" s="14" t="s">
        <v>25</v>
      </c>
      <c r="G6" s="14">
        <v>15292594859</v>
      </c>
      <c r="H6" s="1">
        <v>116.4</v>
      </c>
      <c r="I6" s="1">
        <v>1</v>
      </c>
      <c r="J6" s="1" t="s">
        <v>2148</v>
      </c>
      <c r="K6" s="38">
        <v>88.21</v>
      </c>
      <c r="L6" s="38">
        <f t="shared" si="0"/>
        <v>73.205</v>
      </c>
      <c r="M6" s="38">
        <f t="shared" ref="M6:M13" si="2">L6</f>
        <v>73.205</v>
      </c>
      <c r="N6" s="1" t="s">
        <v>2341</v>
      </c>
      <c r="O6" s="1">
        <v>1</v>
      </c>
      <c r="P6" s="39" t="s">
        <v>2148</v>
      </c>
      <c r="Q6" s="3" t="str">
        <f t="shared" si="1"/>
        <v>1</v>
      </c>
      <c r="R6" s="3" t="s">
        <v>2384</v>
      </c>
      <c r="S6" s="3">
        <f>VLOOKUP(F6,[1]考试结果!$E$3:$I$62,5,0)</f>
        <v>0</v>
      </c>
    </row>
    <row r="7" s="3" customFormat="1" ht="19" hidden="1" customHeight="1" spans="1:19">
      <c r="A7" s="25">
        <v>2</v>
      </c>
      <c r="B7" s="26">
        <v>20240502</v>
      </c>
      <c r="C7" s="26" t="s">
        <v>2344</v>
      </c>
      <c r="D7" s="14" t="s">
        <v>29</v>
      </c>
      <c r="E7" s="14" t="s">
        <v>2346</v>
      </c>
      <c r="F7" s="14" t="s">
        <v>28</v>
      </c>
      <c r="G7" s="14">
        <v>13040573301</v>
      </c>
      <c r="H7" s="1">
        <v>108.6</v>
      </c>
      <c r="I7" s="1">
        <v>2</v>
      </c>
      <c r="J7" s="1" t="s">
        <v>2148</v>
      </c>
      <c r="K7" s="38">
        <v>65.45</v>
      </c>
      <c r="L7" s="38">
        <f t="shared" si="0"/>
        <v>59.875</v>
      </c>
      <c r="M7" s="38">
        <f t="shared" si="2"/>
        <v>59.875</v>
      </c>
      <c r="N7" s="1" t="s">
        <v>2341</v>
      </c>
      <c r="O7" s="1">
        <v>1</v>
      </c>
      <c r="P7" s="1" t="s">
        <v>2149</v>
      </c>
      <c r="Q7" s="3" t="str">
        <f t="shared" si="1"/>
        <v>4</v>
      </c>
      <c r="R7" s="3" t="s">
        <v>2383</v>
      </c>
      <c r="S7" s="3" t="e">
        <f>VLOOKUP(F7,[1]考试结果!$E$3:$I$62,5,0)</f>
        <v>#N/A</v>
      </c>
    </row>
    <row r="8" s="3" customFormat="1" ht="19" hidden="1" customHeight="1" spans="1:19">
      <c r="A8" s="25">
        <v>3</v>
      </c>
      <c r="B8" s="26">
        <v>20240502</v>
      </c>
      <c r="C8" s="26" t="s">
        <v>2344</v>
      </c>
      <c r="D8" s="14" t="s">
        <v>32</v>
      </c>
      <c r="E8" s="14" t="s">
        <v>2347</v>
      </c>
      <c r="F8" s="14" t="s">
        <v>31</v>
      </c>
      <c r="G8" s="14">
        <v>15009098832</v>
      </c>
      <c r="H8" s="1">
        <v>100.4</v>
      </c>
      <c r="I8" s="1">
        <v>3</v>
      </c>
      <c r="J8" s="1" t="s">
        <v>2148</v>
      </c>
      <c r="K8" s="38">
        <v>62.96</v>
      </c>
      <c r="L8" s="38">
        <f t="shared" si="0"/>
        <v>56.58</v>
      </c>
      <c r="M8" s="38">
        <f t="shared" si="2"/>
        <v>56.58</v>
      </c>
      <c r="N8" s="1" t="s">
        <v>2341</v>
      </c>
      <c r="O8" s="1">
        <v>1</v>
      </c>
      <c r="P8" s="1" t="s">
        <v>2149</v>
      </c>
      <c r="Q8" s="3" t="str">
        <f t="shared" si="1"/>
        <v>6</v>
      </c>
      <c r="R8" s="3" t="s">
        <v>2383</v>
      </c>
      <c r="S8" s="3" t="e">
        <f>VLOOKUP(F8,[1]考试结果!$E$3:$I$62,5,0)</f>
        <v>#N/A</v>
      </c>
    </row>
    <row r="9" s="3" customFormat="1" ht="19" customHeight="1" spans="1:19">
      <c r="A9" s="25">
        <v>1</v>
      </c>
      <c r="B9" s="26">
        <v>20240503</v>
      </c>
      <c r="C9" s="26" t="s">
        <v>2236</v>
      </c>
      <c r="D9" s="14" t="s">
        <v>43</v>
      </c>
      <c r="E9" s="14" t="s">
        <v>2237</v>
      </c>
      <c r="F9" s="14" t="s">
        <v>42</v>
      </c>
      <c r="G9" s="14">
        <v>15029235033</v>
      </c>
      <c r="H9" s="1">
        <v>126</v>
      </c>
      <c r="I9" s="1">
        <v>1</v>
      </c>
      <c r="J9" s="1" t="s">
        <v>2148</v>
      </c>
      <c r="K9" s="38">
        <v>80.8</v>
      </c>
      <c r="L9" s="38">
        <f t="shared" si="0"/>
        <v>71.9</v>
      </c>
      <c r="M9" s="38">
        <f t="shared" si="2"/>
        <v>71.9</v>
      </c>
      <c r="N9" s="1" t="s">
        <v>2238</v>
      </c>
      <c r="O9" s="1">
        <v>1</v>
      </c>
      <c r="P9" s="39" t="s">
        <v>2148</v>
      </c>
      <c r="Q9" s="3" t="str">
        <f t="shared" si="1"/>
        <v>2</v>
      </c>
      <c r="R9" s="3" t="s">
        <v>2383</v>
      </c>
      <c r="S9" s="3">
        <f>VLOOKUP(F9,[1]考试结果!$E$3:$I$62,5,0)</f>
        <v>0</v>
      </c>
    </row>
    <row r="10" s="3" customFormat="1" ht="19" hidden="1" customHeight="1" spans="1:19">
      <c r="A10" s="25">
        <v>2</v>
      </c>
      <c r="B10" s="26">
        <v>20240503</v>
      </c>
      <c r="C10" s="26" t="s">
        <v>2236</v>
      </c>
      <c r="D10" s="14" t="s">
        <v>49</v>
      </c>
      <c r="E10" s="14" t="s">
        <v>2240</v>
      </c>
      <c r="F10" s="14" t="s">
        <v>48</v>
      </c>
      <c r="G10" s="14">
        <v>18742682065</v>
      </c>
      <c r="H10" s="1">
        <v>107.2</v>
      </c>
      <c r="I10" s="1">
        <v>3</v>
      </c>
      <c r="J10" s="1" t="s">
        <v>2148</v>
      </c>
      <c r="K10" s="38">
        <v>87.42</v>
      </c>
      <c r="L10" s="38">
        <f t="shared" si="0"/>
        <v>70.51</v>
      </c>
      <c r="M10" s="38">
        <f t="shared" si="2"/>
        <v>70.51</v>
      </c>
      <c r="N10" s="1" t="s">
        <v>2238</v>
      </c>
      <c r="O10" s="1">
        <v>1</v>
      </c>
      <c r="P10" s="1" t="s">
        <v>2149</v>
      </c>
      <c r="Q10" s="3" t="str">
        <f t="shared" si="1"/>
        <v>1</v>
      </c>
      <c r="R10" s="3" t="s">
        <v>2384</v>
      </c>
      <c r="S10" s="3" t="e">
        <f>VLOOKUP(F10,[1]考试结果!$E$3:$I$62,5,0)</f>
        <v>#N/A</v>
      </c>
    </row>
    <row r="11" s="3" customFormat="1" ht="19" hidden="1" customHeight="1" spans="1:19">
      <c r="A11" s="25">
        <v>3</v>
      </c>
      <c r="B11" s="26">
        <v>20240503</v>
      </c>
      <c r="C11" s="26" t="s">
        <v>2236</v>
      </c>
      <c r="D11" s="14" t="s">
        <v>46</v>
      </c>
      <c r="E11" s="14" t="s">
        <v>2239</v>
      </c>
      <c r="F11" s="14" t="s">
        <v>45</v>
      </c>
      <c r="G11" s="14">
        <v>18599239752</v>
      </c>
      <c r="H11" s="1">
        <v>107.6</v>
      </c>
      <c r="I11" s="1">
        <v>2</v>
      </c>
      <c r="J11" s="1" t="s">
        <v>2148</v>
      </c>
      <c r="K11" s="38">
        <v>73.22</v>
      </c>
      <c r="L11" s="38">
        <f t="shared" si="0"/>
        <v>63.51</v>
      </c>
      <c r="M11" s="38">
        <f t="shared" si="2"/>
        <v>63.51</v>
      </c>
      <c r="N11" s="1" t="s">
        <v>2238</v>
      </c>
      <c r="O11" s="1">
        <v>1</v>
      </c>
      <c r="P11" s="1" t="s">
        <v>2149</v>
      </c>
      <c r="Q11" s="3" t="str">
        <f t="shared" si="1"/>
        <v>1</v>
      </c>
      <c r="R11" s="3" t="s">
        <v>2384</v>
      </c>
      <c r="S11" s="3" t="e">
        <f>VLOOKUP(F11,[1]考试结果!$E$3:$I$62,5,0)</f>
        <v>#N/A</v>
      </c>
    </row>
    <row r="12" s="3" customFormat="1" ht="19" customHeight="1" spans="1:19">
      <c r="A12" s="25">
        <v>1</v>
      </c>
      <c r="B12" s="26">
        <v>20240504</v>
      </c>
      <c r="C12" s="26" t="s">
        <v>2348</v>
      </c>
      <c r="D12" s="14" t="s">
        <v>66</v>
      </c>
      <c r="E12" s="14" t="s">
        <v>2351</v>
      </c>
      <c r="F12" s="14" t="s">
        <v>65</v>
      </c>
      <c r="G12" s="14">
        <v>18342855637</v>
      </c>
      <c r="H12" s="1">
        <v>95.8</v>
      </c>
      <c r="I12" s="1">
        <v>3</v>
      </c>
      <c r="J12" s="1" t="s">
        <v>2148</v>
      </c>
      <c r="K12" s="38">
        <v>86.84</v>
      </c>
      <c r="L12" s="38">
        <f t="shared" si="0"/>
        <v>67.37</v>
      </c>
      <c r="M12" s="38">
        <f t="shared" si="2"/>
        <v>67.37</v>
      </c>
      <c r="N12" s="1" t="s">
        <v>2341</v>
      </c>
      <c r="O12" s="1">
        <v>1</v>
      </c>
      <c r="P12" s="39" t="s">
        <v>2148</v>
      </c>
      <c r="Q12" s="3" t="str">
        <f t="shared" si="1"/>
        <v>6</v>
      </c>
      <c r="R12" s="3" t="s">
        <v>2383</v>
      </c>
      <c r="S12" s="3">
        <f>VLOOKUP(F12,[1]考试结果!$E$3:$I$62,5,0)</f>
        <v>0</v>
      </c>
    </row>
    <row r="13" s="3" customFormat="1" ht="19" hidden="1" customHeight="1" spans="1:19">
      <c r="A13" s="25">
        <v>2</v>
      </c>
      <c r="B13" s="26">
        <v>20240504</v>
      </c>
      <c r="C13" s="26" t="s">
        <v>2348</v>
      </c>
      <c r="D13" s="14" t="s">
        <v>63</v>
      </c>
      <c r="E13" s="14" t="s">
        <v>2350</v>
      </c>
      <c r="F13" s="14" t="s">
        <v>62</v>
      </c>
      <c r="G13" s="14">
        <v>18892923393</v>
      </c>
      <c r="H13" s="1">
        <v>112.8</v>
      </c>
      <c r="I13" s="1">
        <v>2</v>
      </c>
      <c r="J13" s="1" t="s">
        <v>2148</v>
      </c>
      <c r="K13" s="38">
        <v>70.93</v>
      </c>
      <c r="L13" s="38">
        <f t="shared" si="0"/>
        <v>63.665</v>
      </c>
      <c r="M13" s="38">
        <f t="shared" si="2"/>
        <v>63.665</v>
      </c>
      <c r="N13" s="1" t="s">
        <v>2341</v>
      </c>
      <c r="O13" s="1">
        <v>1</v>
      </c>
      <c r="P13" s="1" t="s">
        <v>2149</v>
      </c>
      <c r="Q13" s="3" t="str">
        <f t="shared" si="1"/>
        <v>4</v>
      </c>
      <c r="R13" s="3" t="s">
        <v>2383</v>
      </c>
      <c r="S13" s="3" t="e">
        <f>VLOOKUP(F13,[1]考试结果!$E$3:$I$62,5,0)</f>
        <v>#N/A</v>
      </c>
    </row>
    <row r="14" s="3" customFormat="1" ht="19" hidden="1" customHeight="1" spans="1:19">
      <c r="A14" s="25">
        <v>3</v>
      </c>
      <c r="B14" s="26">
        <v>20240504</v>
      </c>
      <c r="C14" s="26" t="s">
        <v>2348</v>
      </c>
      <c r="D14" s="14" t="s">
        <v>60</v>
      </c>
      <c r="E14" s="14" t="s">
        <v>2349</v>
      </c>
      <c r="F14" s="14" t="s">
        <v>59</v>
      </c>
      <c r="G14" s="14">
        <v>15509091687</v>
      </c>
      <c r="H14" s="1">
        <v>125</v>
      </c>
      <c r="I14" s="1">
        <v>1</v>
      </c>
      <c r="J14" s="1" t="s">
        <v>2148</v>
      </c>
      <c r="K14" s="38" t="s">
        <v>23</v>
      </c>
      <c r="L14" s="38" t="e">
        <f t="shared" si="0"/>
        <v>#VALUE!</v>
      </c>
      <c r="M14" s="38">
        <v>0</v>
      </c>
      <c r="N14" s="1" t="s">
        <v>2341</v>
      </c>
      <c r="O14" s="1">
        <v>1</v>
      </c>
      <c r="P14" s="1" t="s">
        <v>2149</v>
      </c>
      <c r="Q14" s="3" t="str">
        <f t="shared" si="1"/>
        <v>2</v>
      </c>
      <c r="R14" s="3" t="s">
        <v>2383</v>
      </c>
      <c r="S14" s="3" t="e">
        <f>VLOOKUP(F14,[1]考试结果!$E$3:$I$62,5,0)</f>
        <v>#N/A</v>
      </c>
    </row>
    <row r="15" s="3" customFormat="1" ht="19" customHeight="1" spans="1:19">
      <c r="A15" s="25">
        <v>1</v>
      </c>
      <c r="B15" s="26">
        <v>20240506</v>
      </c>
      <c r="C15" s="26" t="s">
        <v>2241</v>
      </c>
      <c r="D15" s="14" t="s">
        <v>74</v>
      </c>
      <c r="E15" s="14" t="s">
        <v>2242</v>
      </c>
      <c r="F15" s="14" t="s">
        <v>73</v>
      </c>
      <c r="G15" s="14">
        <v>18283580949</v>
      </c>
      <c r="H15" s="1">
        <v>129.6</v>
      </c>
      <c r="I15" s="1">
        <v>1</v>
      </c>
      <c r="J15" s="1" t="s">
        <v>2148</v>
      </c>
      <c r="K15" s="38">
        <v>84.78</v>
      </c>
      <c r="L15" s="38">
        <f t="shared" si="0"/>
        <v>74.79</v>
      </c>
      <c r="M15" s="38">
        <f t="shared" ref="M15:M21" si="3">L15</f>
        <v>74.79</v>
      </c>
      <c r="N15" s="1" t="s">
        <v>2238</v>
      </c>
      <c r="O15" s="1">
        <v>1</v>
      </c>
      <c r="P15" s="39" t="s">
        <v>2148</v>
      </c>
      <c r="Q15" s="3" t="str">
        <f t="shared" si="1"/>
        <v>4</v>
      </c>
      <c r="R15" s="3" t="s">
        <v>2383</v>
      </c>
      <c r="S15" s="3">
        <f>VLOOKUP(F15,[1]考试结果!$E$3:$I$62,5,0)</f>
        <v>0</v>
      </c>
    </row>
    <row r="16" s="3" customFormat="1" ht="19" hidden="1" customHeight="1" spans="1:19">
      <c r="A16" s="25">
        <v>2</v>
      </c>
      <c r="B16" s="26">
        <v>20240506</v>
      </c>
      <c r="C16" s="26" t="s">
        <v>2241</v>
      </c>
      <c r="D16" s="14" t="s">
        <v>77</v>
      </c>
      <c r="E16" s="14" t="s">
        <v>2243</v>
      </c>
      <c r="F16" s="14" t="s">
        <v>76</v>
      </c>
      <c r="G16" s="14">
        <v>15699331933</v>
      </c>
      <c r="H16" s="1">
        <v>121.8</v>
      </c>
      <c r="I16" s="1">
        <v>2</v>
      </c>
      <c r="J16" s="1" t="s">
        <v>2148</v>
      </c>
      <c r="K16" s="38">
        <v>84.4</v>
      </c>
      <c r="L16" s="38">
        <f t="shared" si="0"/>
        <v>72.65</v>
      </c>
      <c r="M16" s="38">
        <f t="shared" si="3"/>
        <v>72.65</v>
      </c>
      <c r="N16" s="1" t="s">
        <v>2238</v>
      </c>
      <c r="O16" s="1">
        <v>1</v>
      </c>
      <c r="P16" s="1" t="s">
        <v>2149</v>
      </c>
      <c r="Q16" s="3" t="str">
        <f t="shared" si="1"/>
        <v>1</v>
      </c>
      <c r="R16" s="3" t="s">
        <v>2384</v>
      </c>
      <c r="S16" s="3" t="e">
        <f>VLOOKUP(F16,[1]考试结果!$E$3:$I$62,5,0)</f>
        <v>#N/A</v>
      </c>
    </row>
    <row r="17" s="3" customFormat="1" ht="19" hidden="1" customHeight="1" spans="1:19">
      <c r="A17" s="25">
        <v>3</v>
      </c>
      <c r="B17" s="26">
        <v>20240506</v>
      </c>
      <c r="C17" s="26" t="s">
        <v>2241</v>
      </c>
      <c r="D17" s="14" t="s">
        <v>79</v>
      </c>
      <c r="E17" s="14" t="s">
        <v>2244</v>
      </c>
      <c r="F17" s="14" t="s">
        <v>78</v>
      </c>
      <c r="G17" s="14">
        <v>15099539110</v>
      </c>
      <c r="H17" s="1">
        <v>115.4</v>
      </c>
      <c r="I17" s="1">
        <v>3</v>
      </c>
      <c r="J17" s="1" t="s">
        <v>2148</v>
      </c>
      <c r="K17" s="38">
        <v>83</v>
      </c>
      <c r="L17" s="38">
        <f t="shared" si="0"/>
        <v>70.35</v>
      </c>
      <c r="M17" s="38">
        <f t="shared" si="3"/>
        <v>70.35</v>
      </c>
      <c r="N17" s="1" t="s">
        <v>2238</v>
      </c>
      <c r="O17" s="1">
        <v>1</v>
      </c>
      <c r="P17" s="1" t="s">
        <v>2149</v>
      </c>
      <c r="Q17" s="3" t="str">
        <f t="shared" si="1"/>
        <v>2</v>
      </c>
      <c r="R17" s="3" t="s">
        <v>2383</v>
      </c>
      <c r="S17" s="3" t="e">
        <f>VLOOKUP(F17,[1]考试结果!$E$3:$I$62,5,0)</f>
        <v>#N/A</v>
      </c>
    </row>
    <row r="18" s="3" customFormat="1" ht="19" customHeight="1" spans="1:19">
      <c r="A18" s="25">
        <v>1</v>
      </c>
      <c r="B18" s="26">
        <v>20240507</v>
      </c>
      <c r="C18" s="26" t="s">
        <v>2245</v>
      </c>
      <c r="D18" s="14" t="s">
        <v>132</v>
      </c>
      <c r="E18" s="14" t="s">
        <v>2247</v>
      </c>
      <c r="F18" s="14" t="s">
        <v>131</v>
      </c>
      <c r="G18" s="14">
        <v>13201365123</v>
      </c>
      <c r="H18" s="1">
        <v>137.2</v>
      </c>
      <c r="I18" s="1">
        <v>2</v>
      </c>
      <c r="J18" s="1" t="s">
        <v>2148</v>
      </c>
      <c r="K18" s="38">
        <v>88.8</v>
      </c>
      <c r="L18" s="38">
        <f t="shared" si="0"/>
        <v>78.7</v>
      </c>
      <c r="M18" s="38">
        <f t="shared" si="3"/>
        <v>78.7</v>
      </c>
      <c r="N18" s="1" t="s">
        <v>2238</v>
      </c>
      <c r="O18" s="1">
        <v>1</v>
      </c>
      <c r="P18" s="39" t="s">
        <v>2148</v>
      </c>
      <c r="Q18" s="3" t="str">
        <f t="shared" si="1"/>
        <v>1</v>
      </c>
      <c r="R18" s="3" t="s">
        <v>2384</v>
      </c>
      <c r="S18" s="3">
        <f>VLOOKUP(F18,[1]考试结果!$E$3:$I$62,5,0)</f>
        <v>0</v>
      </c>
    </row>
    <row r="19" s="3" customFormat="1" ht="19" hidden="1" customHeight="1" spans="1:19">
      <c r="A19" s="25">
        <v>2</v>
      </c>
      <c r="B19" s="26">
        <v>20240507</v>
      </c>
      <c r="C19" s="26" t="s">
        <v>2245</v>
      </c>
      <c r="D19" s="14" t="s">
        <v>129</v>
      </c>
      <c r="E19" s="14" t="s">
        <v>2246</v>
      </c>
      <c r="F19" s="14" t="s">
        <v>128</v>
      </c>
      <c r="G19" s="14">
        <v>13565610861</v>
      </c>
      <c r="H19" s="1">
        <v>146</v>
      </c>
      <c r="I19" s="1">
        <v>1</v>
      </c>
      <c r="J19" s="1" t="s">
        <v>2148</v>
      </c>
      <c r="K19" s="38">
        <v>81.86</v>
      </c>
      <c r="L19" s="38">
        <f t="shared" si="0"/>
        <v>77.43</v>
      </c>
      <c r="M19" s="38">
        <f t="shared" si="3"/>
        <v>77.43</v>
      </c>
      <c r="N19" s="1" t="s">
        <v>2238</v>
      </c>
      <c r="O19" s="1">
        <v>1</v>
      </c>
      <c r="P19" s="1" t="s">
        <v>2149</v>
      </c>
      <c r="Q19" s="3" t="str">
        <f t="shared" si="1"/>
        <v>2</v>
      </c>
      <c r="R19" s="3" t="s">
        <v>2383</v>
      </c>
      <c r="S19" s="3" t="e">
        <f>VLOOKUP(F19,[1]考试结果!$E$3:$I$62,5,0)</f>
        <v>#N/A</v>
      </c>
    </row>
    <row r="20" s="3" customFormat="1" ht="19" hidden="1" customHeight="1" spans="1:19">
      <c r="A20" s="25">
        <v>3</v>
      </c>
      <c r="B20" s="26">
        <v>20240507</v>
      </c>
      <c r="C20" s="26" t="s">
        <v>2245</v>
      </c>
      <c r="D20" s="14" t="s">
        <v>135</v>
      </c>
      <c r="E20" s="14" t="s">
        <v>2248</v>
      </c>
      <c r="F20" s="14" t="s">
        <v>134</v>
      </c>
      <c r="G20" s="14">
        <v>15348793749</v>
      </c>
      <c r="H20" s="1">
        <v>135.8</v>
      </c>
      <c r="I20" s="1">
        <v>3</v>
      </c>
      <c r="J20" s="1" t="s">
        <v>2148</v>
      </c>
      <c r="K20" s="38">
        <v>84.02</v>
      </c>
      <c r="L20" s="38">
        <f t="shared" si="0"/>
        <v>75.96</v>
      </c>
      <c r="M20" s="38">
        <f t="shared" si="3"/>
        <v>75.96</v>
      </c>
      <c r="N20" s="1" t="s">
        <v>2238</v>
      </c>
      <c r="O20" s="1">
        <v>1</v>
      </c>
      <c r="P20" s="1" t="s">
        <v>2149</v>
      </c>
      <c r="Q20" s="3" t="str">
        <f t="shared" si="1"/>
        <v>2</v>
      </c>
      <c r="R20" s="3" t="s">
        <v>2383</v>
      </c>
      <c r="S20" s="3" t="e">
        <f>VLOOKUP(F20,[1]考试结果!$E$3:$I$62,5,0)</f>
        <v>#N/A</v>
      </c>
    </row>
    <row r="21" s="3" customFormat="1" ht="19" customHeight="1" spans="1:19">
      <c r="A21" s="25">
        <v>1</v>
      </c>
      <c r="B21" s="26">
        <v>20240508</v>
      </c>
      <c r="C21" s="26" t="s">
        <v>2249</v>
      </c>
      <c r="D21" s="14" t="s">
        <v>228</v>
      </c>
      <c r="E21" s="14" t="s">
        <v>2250</v>
      </c>
      <c r="F21" s="14" t="s">
        <v>227</v>
      </c>
      <c r="G21" s="14">
        <v>18609098069</v>
      </c>
      <c r="H21" s="1">
        <v>138.4</v>
      </c>
      <c r="I21" s="1">
        <v>1</v>
      </c>
      <c r="J21" s="1" t="s">
        <v>2148</v>
      </c>
      <c r="K21" s="38">
        <v>84.2</v>
      </c>
      <c r="L21" s="38">
        <f t="shared" si="0"/>
        <v>76.7</v>
      </c>
      <c r="M21" s="38">
        <f t="shared" si="3"/>
        <v>76.7</v>
      </c>
      <c r="N21" s="1" t="s">
        <v>2238</v>
      </c>
      <c r="O21" s="1">
        <v>1</v>
      </c>
      <c r="P21" s="39" t="s">
        <v>2148</v>
      </c>
      <c r="Q21" s="3" t="str">
        <f t="shared" si="1"/>
        <v>2</v>
      </c>
      <c r="R21" s="3" t="s">
        <v>2383</v>
      </c>
      <c r="S21" s="3">
        <f>VLOOKUP(F21,[1]考试结果!$E$3:$I$62,5,0)</f>
        <v>0</v>
      </c>
    </row>
    <row r="22" s="3" customFormat="1" ht="19" hidden="1" customHeight="1" spans="1:19">
      <c r="A22" s="25">
        <v>2</v>
      </c>
      <c r="B22" s="26">
        <v>20240508</v>
      </c>
      <c r="C22" s="26" t="s">
        <v>2249</v>
      </c>
      <c r="D22" s="14" t="s">
        <v>231</v>
      </c>
      <c r="E22" s="14" t="s">
        <v>2251</v>
      </c>
      <c r="F22" s="14" t="s">
        <v>230</v>
      </c>
      <c r="G22" s="14">
        <v>18709605789</v>
      </c>
      <c r="H22" s="1">
        <v>133</v>
      </c>
      <c r="I22" s="1">
        <v>2</v>
      </c>
      <c r="J22" s="1" t="s">
        <v>2148</v>
      </c>
      <c r="K22" s="38" t="s">
        <v>23</v>
      </c>
      <c r="L22" s="38" t="e">
        <f t="shared" si="0"/>
        <v>#VALUE!</v>
      </c>
      <c r="M22" s="38">
        <v>0</v>
      </c>
      <c r="N22" s="1" t="s">
        <v>2238</v>
      </c>
      <c r="O22" s="1">
        <v>1</v>
      </c>
      <c r="P22" s="1" t="s">
        <v>2149</v>
      </c>
      <c r="Q22" s="3" t="str">
        <f t="shared" si="1"/>
        <v>2</v>
      </c>
      <c r="R22" s="3" t="s">
        <v>2383</v>
      </c>
      <c r="S22" s="3" t="e">
        <f>VLOOKUP(F22,[1]考试结果!$E$3:$I$62,5,0)</f>
        <v>#N/A</v>
      </c>
    </row>
    <row r="23" s="3" customFormat="1" ht="19" hidden="1" customHeight="1" spans="1:19">
      <c r="A23" s="25">
        <v>3</v>
      </c>
      <c r="B23" s="26">
        <v>20240508</v>
      </c>
      <c r="C23" s="26" t="s">
        <v>2249</v>
      </c>
      <c r="D23" s="14" t="s">
        <v>233</v>
      </c>
      <c r="E23" s="14" t="s">
        <v>2252</v>
      </c>
      <c r="F23" s="14" t="s">
        <v>232</v>
      </c>
      <c r="G23" s="14">
        <v>13579863313</v>
      </c>
      <c r="H23" s="1">
        <v>130.4</v>
      </c>
      <c r="I23" s="1">
        <v>3</v>
      </c>
      <c r="J23" s="1" t="s">
        <v>2148</v>
      </c>
      <c r="K23" s="38" t="s">
        <v>23</v>
      </c>
      <c r="L23" s="38" t="e">
        <f t="shared" si="0"/>
        <v>#VALUE!</v>
      </c>
      <c r="M23" s="38">
        <v>0</v>
      </c>
      <c r="N23" s="1" t="s">
        <v>2238</v>
      </c>
      <c r="O23" s="1">
        <v>1</v>
      </c>
      <c r="P23" s="1" t="s">
        <v>2149</v>
      </c>
      <c r="Q23" s="3" t="str">
        <f t="shared" si="1"/>
        <v>5</v>
      </c>
      <c r="R23" s="3" t="s">
        <v>2384</v>
      </c>
      <c r="S23" s="3" t="e">
        <f>VLOOKUP(F23,[1]考试结果!$E$3:$I$62,5,0)</f>
        <v>#N/A</v>
      </c>
    </row>
    <row r="24" s="3" customFormat="1" ht="19" customHeight="1" spans="1:19">
      <c r="A24" s="25">
        <v>1</v>
      </c>
      <c r="B24" s="26">
        <v>20240509</v>
      </c>
      <c r="C24" s="26" t="s">
        <v>2253</v>
      </c>
      <c r="D24" s="14" t="s">
        <v>287</v>
      </c>
      <c r="E24" s="14" t="s">
        <v>2255</v>
      </c>
      <c r="F24" s="14" t="s">
        <v>286</v>
      </c>
      <c r="G24" s="14">
        <v>19209944916</v>
      </c>
      <c r="H24" s="1">
        <v>136</v>
      </c>
      <c r="I24" s="1">
        <v>1</v>
      </c>
      <c r="J24" s="1" t="s">
        <v>2148</v>
      </c>
      <c r="K24" s="38">
        <v>88</v>
      </c>
      <c r="L24" s="38">
        <f t="shared" si="0"/>
        <v>78</v>
      </c>
      <c r="M24" s="38">
        <f t="shared" ref="M24:M37" si="4">L24</f>
        <v>78</v>
      </c>
      <c r="N24" s="1" t="s">
        <v>2238</v>
      </c>
      <c r="O24" s="1">
        <v>1</v>
      </c>
      <c r="P24" s="39" t="s">
        <v>2148</v>
      </c>
      <c r="Q24" s="3" t="str">
        <f t="shared" si="1"/>
        <v>1</v>
      </c>
      <c r="R24" s="3" t="s">
        <v>2384</v>
      </c>
      <c r="S24" s="3">
        <f>VLOOKUP(F24,[1]考试结果!$E$3:$I$62,5,0)</f>
        <v>0</v>
      </c>
    </row>
    <row r="25" s="3" customFormat="1" ht="19" hidden="1" customHeight="1" spans="1:19">
      <c r="A25" s="25">
        <v>2</v>
      </c>
      <c r="B25" s="26">
        <v>20240509</v>
      </c>
      <c r="C25" s="26" t="s">
        <v>2253</v>
      </c>
      <c r="D25" s="14" t="s">
        <v>284</v>
      </c>
      <c r="E25" s="14" t="s">
        <v>2254</v>
      </c>
      <c r="F25" s="14" t="s">
        <v>283</v>
      </c>
      <c r="G25" s="14">
        <v>15999057189</v>
      </c>
      <c r="H25" s="1">
        <v>136</v>
      </c>
      <c r="I25" s="1">
        <v>1</v>
      </c>
      <c r="J25" s="1" t="s">
        <v>2148</v>
      </c>
      <c r="K25" s="38">
        <v>84.02</v>
      </c>
      <c r="L25" s="38">
        <f t="shared" si="0"/>
        <v>76.01</v>
      </c>
      <c r="M25" s="38">
        <f t="shared" si="4"/>
        <v>76.01</v>
      </c>
      <c r="N25" s="1" t="s">
        <v>2238</v>
      </c>
      <c r="O25" s="1">
        <v>1</v>
      </c>
      <c r="P25" s="1" t="s">
        <v>2149</v>
      </c>
      <c r="Q25" s="3" t="str">
        <f t="shared" si="1"/>
        <v>8</v>
      </c>
      <c r="R25" s="3" t="s">
        <v>2383</v>
      </c>
      <c r="S25" s="3" t="e">
        <f>VLOOKUP(F25,[1]考试结果!$E$3:$I$62,5,0)</f>
        <v>#N/A</v>
      </c>
    </row>
    <row r="26" s="3" customFormat="1" ht="19" hidden="1" customHeight="1" spans="1:19">
      <c r="A26" s="25">
        <v>3</v>
      </c>
      <c r="B26" s="26">
        <v>20240509</v>
      </c>
      <c r="C26" s="26" t="s">
        <v>2253</v>
      </c>
      <c r="D26" s="14" t="s">
        <v>290</v>
      </c>
      <c r="E26" s="14" t="s">
        <v>2256</v>
      </c>
      <c r="F26" s="14" t="s">
        <v>289</v>
      </c>
      <c r="G26" s="14">
        <v>13388237811</v>
      </c>
      <c r="H26" s="1">
        <v>135.2</v>
      </c>
      <c r="I26" s="1">
        <v>3</v>
      </c>
      <c r="J26" s="1" t="s">
        <v>2148</v>
      </c>
      <c r="K26" s="38">
        <v>79.1</v>
      </c>
      <c r="L26" s="38">
        <f t="shared" si="0"/>
        <v>73.35</v>
      </c>
      <c r="M26" s="38">
        <f t="shared" si="4"/>
        <v>73.35</v>
      </c>
      <c r="N26" s="1" t="s">
        <v>2238</v>
      </c>
      <c r="O26" s="1">
        <v>1</v>
      </c>
      <c r="P26" s="1" t="s">
        <v>2149</v>
      </c>
      <c r="Q26" s="3" t="str">
        <f t="shared" si="1"/>
        <v>0</v>
      </c>
      <c r="R26" s="3" t="s">
        <v>2383</v>
      </c>
      <c r="S26" s="3" t="e">
        <f>VLOOKUP(F26,[1]考试结果!$E$3:$I$62,5,0)</f>
        <v>#N/A</v>
      </c>
    </row>
    <row r="27" s="3" customFormat="1" ht="19" customHeight="1" spans="1:19">
      <c r="A27" s="25">
        <v>1</v>
      </c>
      <c r="B27" s="26">
        <v>20240510</v>
      </c>
      <c r="C27" s="26" t="s">
        <v>2257</v>
      </c>
      <c r="D27" s="14" t="s">
        <v>353</v>
      </c>
      <c r="E27" s="14" t="s">
        <v>2260</v>
      </c>
      <c r="F27" s="14" t="s">
        <v>352</v>
      </c>
      <c r="G27" s="14">
        <v>15022830063</v>
      </c>
      <c r="H27" s="1">
        <v>123</v>
      </c>
      <c r="I27" s="1">
        <v>3</v>
      </c>
      <c r="J27" s="1" t="s">
        <v>2148</v>
      </c>
      <c r="K27" s="38">
        <v>85.8</v>
      </c>
      <c r="L27" s="38">
        <f t="shared" si="0"/>
        <v>73.65</v>
      </c>
      <c r="M27" s="38">
        <f t="shared" si="4"/>
        <v>73.65</v>
      </c>
      <c r="N27" s="1" t="s">
        <v>2238</v>
      </c>
      <c r="O27" s="1">
        <v>1</v>
      </c>
      <c r="P27" s="39" t="s">
        <v>2148</v>
      </c>
      <c r="Q27" s="3" t="str">
        <f t="shared" si="1"/>
        <v>3</v>
      </c>
      <c r="R27" s="3" t="s">
        <v>2384</v>
      </c>
      <c r="S27" s="3">
        <f>VLOOKUP(F27,[1]考试结果!$E$3:$I$62,5,0)</f>
        <v>0</v>
      </c>
    </row>
    <row r="28" s="3" customFormat="1" ht="19" hidden="1" customHeight="1" spans="1:19">
      <c r="A28" s="25">
        <v>2</v>
      </c>
      <c r="B28" s="26">
        <v>20240510</v>
      </c>
      <c r="C28" s="26" t="s">
        <v>2257</v>
      </c>
      <c r="D28" s="14" t="s">
        <v>350</v>
      </c>
      <c r="E28" s="14" t="s">
        <v>2259</v>
      </c>
      <c r="F28" s="14" t="s">
        <v>349</v>
      </c>
      <c r="G28" s="14">
        <v>18016880197</v>
      </c>
      <c r="H28" s="1">
        <v>126</v>
      </c>
      <c r="I28" s="1">
        <v>2</v>
      </c>
      <c r="J28" s="1" t="s">
        <v>2148</v>
      </c>
      <c r="K28" s="38">
        <v>83.2</v>
      </c>
      <c r="L28" s="38">
        <f t="shared" si="0"/>
        <v>73.1</v>
      </c>
      <c r="M28" s="38">
        <f t="shared" si="4"/>
        <v>73.1</v>
      </c>
      <c r="N28" s="1" t="s">
        <v>2238</v>
      </c>
      <c r="O28" s="1">
        <v>1</v>
      </c>
      <c r="P28" s="1" t="s">
        <v>2149</v>
      </c>
      <c r="Q28" s="3" t="str">
        <f t="shared" si="1"/>
        <v>1</v>
      </c>
      <c r="R28" s="3" t="s">
        <v>2384</v>
      </c>
      <c r="S28" s="3" t="e">
        <f>VLOOKUP(F28,[1]考试结果!$E$3:$I$62,5,0)</f>
        <v>#N/A</v>
      </c>
    </row>
    <row r="29" s="3" customFormat="1" ht="19" hidden="1" customHeight="1" spans="1:19">
      <c r="A29" s="25">
        <v>3</v>
      </c>
      <c r="B29" s="26">
        <v>20240510</v>
      </c>
      <c r="C29" s="26" t="s">
        <v>2257</v>
      </c>
      <c r="D29" s="14" t="s">
        <v>348</v>
      </c>
      <c r="E29" s="14" t="s">
        <v>2258</v>
      </c>
      <c r="F29" s="14" t="s">
        <v>347</v>
      </c>
      <c r="G29" s="14">
        <v>15999069619</v>
      </c>
      <c r="H29" s="1">
        <v>129.4</v>
      </c>
      <c r="I29" s="1">
        <v>1</v>
      </c>
      <c r="J29" s="1" t="s">
        <v>2148</v>
      </c>
      <c r="K29" s="38">
        <v>79</v>
      </c>
      <c r="L29" s="38">
        <f t="shared" si="0"/>
        <v>71.85</v>
      </c>
      <c r="M29" s="38">
        <f t="shared" si="4"/>
        <v>71.85</v>
      </c>
      <c r="N29" s="1" t="s">
        <v>2238</v>
      </c>
      <c r="O29" s="1">
        <v>1</v>
      </c>
      <c r="P29" s="1" t="s">
        <v>2149</v>
      </c>
      <c r="Q29" s="3" t="str">
        <f t="shared" si="1"/>
        <v>2</v>
      </c>
      <c r="R29" s="3" t="s">
        <v>2383</v>
      </c>
      <c r="S29" s="3" t="e">
        <f>VLOOKUP(F29,[1]考试结果!$E$3:$I$62,5,0)</f>
        <v>#N/A</v>
      </c>
    </row>
    <row r="30" s="3" customFormat="1" ht="19" customHeight="1" spans="1:19">
      <c r="A30" s="25">
        <v>1</v>
      </c>
      <c r="B30" s="26">
        <v>20240512</v>
      </c>
      <c r="C30" s="26" t="s">
        <v>2171</v>
      </c>
      <c r="D30" s="14" t="s">
        <v>423</v>
      </c>
      <c r="E30" s="14" t="s">
        <v>2172</v>
      </c>
      <c r="F30" s="14" t="s">
        <v>422</v>
      </c>
      <c r="G30" s="14">
        <v>13565773779</v>
      </c>
      <c r="H30" s="1">
        <v>131.4</v>
      </c>
      <c r="I30" s="1">
        <v>1</v>
      </c>
      <c r="J30" s="1" t="s">
        <v>2148</v>
      </c>
      <c r="K30" s="38">
        <v>90.2</v>
      </c>
      <c r="L30" s="38">
        <f t="shared" si="0"/>
        <v>77.95</v>
      </c>
      <c r="M30" s="38">
        <f t="shared" si="4"/>
        <v>77.95</v>
      </c>
      <c r="N30" s="1" t="s">
        <v>2173</v>
      </c>
      <c r="O30" s="1">
        <v>1</v>
      </c>
      <c r="P30" s="39" t="s">
        <v>2148</v>
      </c>
      <c r="Q30" s="3" t="str">
        <f t="shared" si="1"/>
        <v>2</v>
      </c>
      <c r="R30" s="3" t="s">
        <v>2383</v>
      </c>
      <c r="S30" s="3">
        <f>VLOOKUP(F30,[1]考试结果!$E$3:$I$62,5,0)</f>
        <v>0</v>
      </c>
    </row>
    <row r="31" s="3" customFormat="1" ht="19" hidden="1" customHeight="1" spans="1:19">
      <c r="A31" s="25">
        <v>2</v>
      </c>
      <c r="B31" s="26">
        <v>20240512</v>
      </c>
      <c r="C31" s="26" t="s">
        <v>2171</v>
      </c>
      <c r="D31" s="14" t="s">
        <v>426</v>
      </c>
      <c r="E31" s="14" t="s">
        <v>2174</v>
      </c>
      <c r="F31" s="14" t="s">
        <v>425</v>
      </c>
      <c r="G31" s="14">
        <v>18213270027</v>
      </c>
      <c r="H31" s="1">
        <v>118.4</v>
      </c>
      <c r="I31" s="1">
        <v>2</v>
      </c>
      <c r="J31" s="1" t="s">
        <v>2148</v>
      </c>
      <c r="K31" s="38">
        <v>84.42</v>
      </c>
      <c r="L31" s="38">
        <f t="shared" si="0"/>
        <v>71.81</v>
      </c>
      <c r="M31" s="38">
        <f t="shared" si="4"/>
        <v>71.81</v>
      </c>
      <c r="N31" s="1" t="s">
        <v>2173</v>
      </c>
      <c r="O31" s="1">
        <v>1</v>
      </c>
      <c r="P31" s="1" t="s">
        <v>2149</v>
      </c>
      <c r="Q31" s="3" t="str">
        <f t="shared" si="1"/>
        <v>1</v>
      </c>
      <c r="R31" s="3" t="s">
        <v>2384</v>
      </c>
      <c r="S31" s="3" t="e">
        <f>VLOOKUP(F31,[1]考试结果!$E$3:$I$62,5,0)</f>
        <v>#N/A</v>
      </c>
    </row>
    <row r="32" s="3" customFormat="1" ht="19" hidden="1" customHeight="1" spans="1:19">
      <c r="A32" s="25">
        <v>3</v>
      </c>
      <c r="B32" s="26">
        <v>20240512</v>
      </c>
      <c r="C32" s="26" t="s">
        <v>2171</v>
      </c>
      <c r="D32" s="14" t="s">
        <v>429</v>
      </c>
      <c r="E32" s="14" t="s">
        <v>2175</v>
      </c>
      <c r="F32" s="14" t="s">
        <v>428</v>
      </c>
      <c r="G32" s="14">
        <v>15099001400</v>
      </c>
      <c r="H32" s="1">
        <v>111.4</v>
      </c>
      <c r="I32" s="1">
        <v>3</v>
      </c>
      <c r="J32" s="1" t="s">
        <v>2148</v>
      </c>
      <c r="K32" s="38">
        <v>81.98</v>
      </c>
      <c r="L32" s="38">
        <f t="shared" si="0"/>
        <v>68.84</v>
      </c>
      <c r="M32" s="38">
        <f t="shared" si="4"/>
        <v>68.84</v>
      </c>
      <c r="N32" s="1" t="s">
        <v>2173</v>
      </c>
      <c r="O32" s="1">
        <v>1</v>
      </c>
      <c r="P32" s="1" t="s">
        <v>2149</v>
      </c>
      <c r="Q32" s="3" t="str">
        <f t="shared" si="1"/>
        <v>4</v>
      </c>
      <c r="R32" s="3" t="s">
        <v>2383</v>
      </c>
      <c r="S32" s="3" t="e">
        <f>VLOOKUP(F32,[1]考试结果!$E$3:$I$62,5,0)</f>
        <v>#N/A</v>
      </c>
    </row>
    <row r="33" s="3" customFormat="1" ht="19" customHeight="1" spans="1:19">
      <c r="A33" s="25">
        <v>1</v>
      </c>
      <c r="B33" s="26">
        <v>20240513</v>
      </c>
      <c r="C33" s="26" t="s">
        <v>2176</v>
      </c>
      <c r="D33" s="14" t="s">
        <v>443</v>
      </c>
      <c r="E33" s="14" t="s">
        <v>2177</v>
      </c>
      <c r="F33" s="14" t="s">
        <v>442</v>
      </c>
      <c r="G33" s="14">
        <v>15240824027</v>
      </c>
      <c r="H33" s="1">
        <v>143</v>
      </c>
      <c r="I33" s="1">
        <v>1</v>
      </c>
      <c r="J33" s="1" t="s">
        <v>2148</v>
      </c>
      <c r="K33" s="38">
        <v>81.04</v>
      </c>
      <c r="L33" s="38">
        <f t="shared" si="0"/>
        <v>76.27</v>
      </c>
      <c r="M33" s="38">
        <f t="shared" si="4"/>
        <v>76.27</v>
      </c>
      <c r="N33" s="1" t="s">
        <v>2173</v>
      </c>
      <c r="O33" s="1">
        <v>1</v>
      </c>
      <c r="P33" s="39" t="s">
        <v>2148</v>
      </c>
      <c r="Q33" s="3" t="str">
        <f t="shared" si="1"/>
        <v>3</v>
      </c>
      <c r="R33" s="3" t="s">
        <v>2384</v>
      </c>
      <c r="S33" s="3">
        <f>VLOOKUP(F33,[1]考试结果!$E$3:$I$62,5,0)</f>
        <v>0</v>
      </c>
    </row>
    <row r="34" s="3" customFormat="1" ht="19" hidden="1" customHeight="1" spans="1:19">
      <c r="A34" s="25">
        <v>2</v>
      </c>
      <c r="B34" s="26">
        <v>20240513</v>
      </c>
      <c r="C34" s="26" t="s">
        <v>2176</v>
      </c>
      <c r="D34" s="14" t="s">
        <v>446</v>
      </c>
      <c r="E34" s="14" t="s">
        <v>2178</v>
      </c>
      <c r="F34" s="14" t="s">
        <v>445</v>
      </c>
      <c r="G34" s="14">
        <v>15193109528</v>
      </c>
      <c r="H34" s="1">
        <v>131</v>
      </c>
      <c r="I34" s="1">
        <v>2</v>
      </c>
      <c r="J34" s="1" t="s">
        <v>2148</v>
      </c>
      <c r="K34" s="38">
        <v>84.23</v>
      </c>
      <c r="L34" s="38">
        <f t="shared" si="0"/>
        <v>74.865</v>
      </c>
      <c r="M34" s="38">
        <f t="shared" si="4"/>
        <v>74.865</v>
      </c>
      <c r="N34" s="1" t="s">
        <v>2173</v>
      </c>
      <c r="O34" s="1">
        <v>1</v>
      </c>
      <c r="P34" s="1" t="s">
        <v>2149</v>
      </c>
      <c r="Q34" s="3" t="str">
        <f t="shared" si="1"/>
        <v>1</v>
      </c>
      <c r="R34" s="3" t="s">
        <v>2384</v>
      </c>
      <c r="S34" s="3" t="e">
        <f>VLOOKUP(F34,[1]考试结果!$E$3:$I$62,5,0)</f>
        <v>#N/A</v>
      </c>
    </row>
    <row r="35" s="3" customFormat="1" ht="19" hidden="1" customHeight="1" spans="1:19">
      <c r="A35" s="25">
        <v>3</v>
      </c>
      <c r="B35" s="26">
        <v>20240513</v>
      </c>
      <c r="C35" s="26" t="s">
        <v>2176</v>
      </c>
      <c r="D35" s="14" t="s">
        <v>448</v>
      </c>
      <c r="E35" s="14" t="s">
        <v>2179</v>
      </c>
      <c r="F35" s="14" t="s">
        <v>447</v>
      </c>
      <c r="G35" s="14">
        <v>17684008053</v>
      </c>
      <c r="H35" s="1">
        <v>128</v>
      </c>
      <c r="I35" s="1">
        <v>3</v>
      </c>
      <c r="J35" s="1" t="s">
        <v>2148</v>
      </c>
      <c r="K35" s="38">
        <v>82.15</v>
      </c>
      <c r="L35" s="38">
        <f t="shared" si="0"/>
        <v>73.075</v>
      </c>
      <c r="M35" s="38">
        <f t="shared" si="4"/>
        <v>73.075</v>
      </c>
      <c r="N35" s="1" t="s">
        <v>2173</v>
      </c>
      <c r="O35" s="1">
        <v>1</v>
      </c>
      <c r="P35" s="1" t="s">
        <v>2149</v>
      </c>
      <c r="Q35" s="3" t="str">
        <f t="shared" si="1"/>
        <v>1</v>
      </c>
      <c r="R35" s="3" t="s">
        <v>2384</v>
      </c>
      <c r="S35" s="3" t="e">
        <f>VLOOKUP(F35,[1]考试结果!$E$3:$I$62,5,0)</f>
        <v>#N/A</v>
      </c>
    </row>
    <row r="36" s="3" customFormat="1" ht="19" customHeight="1" spans="1:19">
      <c r="A36" s="25">
        <v>1</v>
      </c>
      <c r="B36" s="26">
        <v>20240514</v>
      </c>
      <c r="C36" s="26" t="s">
        <v>2352</v>
      </c>
      <c r="D36" s="14" t="s">
        <v>499</v>
      </c>
      <c r="E36" s="14" t="s">
        <v>2353</v>
      </c>
      <c r="F36" s="14" t="s">
        <v>498</v>
      </c>
      <c r="G36" s="14">
        <v>15559359817</v>
      </c>
      <c r="H36" s="1">
        <v>108</v>
      </c>
      <c r="I36" s="1">
        <v>1</v>
      </c>
      <c r="J36" s="1" t="s">
        <v>2148</v>
      </c>
      <c r="K36" s="38">
        <v>89.07</v>
      </c>
      <c r="L36" s="38">
        <f t="shared" si="0"/>
        <v>71.535</v>
      </c>
      <c r="M36" s="38">
        <f t="shared" si="4"/>
        <v>71.535</v>
      </c>
      <c r="N36" s="1" t="s">
        <v>2341</v>
      </c>
      <c r="O36" s="1">
        <v>1</v>
      </c>
      <c r="P36" s="39" t="s">
        <v>2148</v>
      </c>
      <c r="Q36" s="3" t="str">
        <f t="shared" ref="Q36:Q67" si="5">MID(E36,17,1)</f>
        <v>4</v>
      </c>
      <c r="R36" s="3" t="s">
        <v>2383</v>
      </c>
      <c r="S36" s="3">
        <f>VLOOKUP(F36,[1]考试结果!$E$3:$I$62,5,0)</f>
        <v>0</v>
      </c>
    </row>
    <row r="37" s="3" customFormat="1" ht="19" hidden="1" customHeight="1" spans="1:19">
      <c r="A37" s="25">
        <v>2</v>
      </c>
      <c r="B37" s="26">
        <v>20240514</v>
      </c>
      <c r="C37" s="26" t="s">
        <v>2352</v>
      </c>
      <c r="D37" s="14" t="s">
        <v>501</v>
      </c>
      <c r="E37" s="14" t="s">
        <v>2354</v>
      </c>
      <c r="F37" s="14" t="s">
        <v>500</v>
      </c>
      <c r="G37" s="14">
        <v>13085194971</v>
      </c>
      <c r="H37" s="1">
        <v>100.8</v>
      </c>
      <c r="I37" s="1">
        <v>2</v>
      </c>
      <c r="J37" s="1" t="s">
        <v>2148</v>
      </c>
      <c r="K37" s="38">
        <v>64.64</v>
      </c>
      <c r="L37" s="38">
        <f t="shared" si="0"/>
        <v>57.52</v>
      </c>
      <c r="M37" s="38">
        <f t="shared" si="4"/>
        <v>57.52</v>
      </c>
      <c r="N37" s="1" t="s">
        <v>2341</v>
      </c>
      <c r="O37" s="1">
        <v>1</v>
      </c>
      <c r="P37" s="1" t="s">
        <v>2149</v>
      </c>
      <c r="Q37" s="3" t="str">
        <f t="shared" si="5"/>
        <v>7</v>
      </c>
      <c r="R37" s="3" t="s">
        <v>2384</v>
      </c>
      <c r="S37" s="3" t="e">
        <f>VLOOKUP(F37,[1]考试结果!$E$3:$I$62,5,0)</f>
        <v>#N/A</v>
      </c>
    </row>
    <row r="38" s="3" customFormat="1" ht="19" hidden="1" customHeight="1" spans="1:19">
      <c r="A38" s="25">
        <v>3</v>
      </c>
      <c r="B38" s="26">
        <v>20240514</v>
      </c>
      <c r="C38" s="26" t="s">
        <v>2352</v>
      </c>
      <c r="D38" s="14" t="s">
        <v>503</v>
      </c>
      <c r="E38" s="14" t="s">
        <v>2355</v>
      </c>
      <c r="F38" s="14" t="s">
        <v>502</v>
      </c>
      <c r="G38" s="14">
        <v>18799621920</v>
      </c>
      <c r="H38" s="1">
        <v>92</v>
      </c>
      <c r="I38" s="1">
        <v>3</v>
      </c>
      <c r="J38" s="1" t="s">
        <v>2148</v>
      </c>
      <c r="K38" s="38" t="s">
        <v>2385</v>
      </c>
      <c r="L38" s="38" t="e">
        <f t="shared" si="0"/>
        <v>#VALUE!</v>
      </c>
      <c r="M38" s="38">
        <v>0</v>
      </c>
      <c r="N38" s="1" t="s">
        <v>2341</v>
      </c>
      <c r="O38" s="1">
        <v>1</v>
      </c>
      <c r="P38" s="1" t="s">
        <v>2149</v>
      </c>
      <c r="Q38" s="3" t="str">
        <f t="shared" si="5"/>
        <v>2</v>
      </c>
      <c r="R38" s="3" t="s">
        <v>2383</v>
      </c>
      <c r="S38" s="3" t="e">
        <f>VLOOKUP(F38,[1]考试结果!$E$3:$I$62,5,0)</f>
        <v>#N/A</v>
      </c>
    </row>
    <row r="39" s="3" customFormat="1" ht="19" customHeight="1" spans="1:19">
      <c r="A39" s="25">
        <v>1</v>
      </c>
      <c r="B39" s="26">
        <v>20240515</v>
      </c>
      <c r="C39" s="26" t="s">
        <v>2180</v>
      </c>
      <c r="D39" s="14" t="s">
        <v>513</v>
      </c>
      <c r="E39" s="14" t="s">
        <v>2182</v>
      </c>
      <c r="F39" s="14" t="s">
        <v>512</v>
      </c>
      <c r="G39" s="14">
        <v>15739295336</v>
      </c>
      <c r="H39" s="1">
        <v>121.6</v>
      </c>
      <c r="I39" s="1">
        <v>2</v>
      </c>
      <c r="J39" s="1" t="s">
        <v>2148</v>
      </c>
      <c r="K39" s="38">
        <v>87.82</v>
      </c>
      <c r="L39" s="38">
        <f t="shared" si="0"/>
        <v>74.31</v>
      </c>
      <c r="M39" s="38">
        <f t="shared" ref="M39:M52" si="6">L39</f>
        <v>74.31</v>
      </c>
      <c r="N39" s="1" t="s">
        <v>2173</v>
      </c>
      <c r="O39" s="1">
        <v>1</v>
      </c>
      <c r="P39" s="39" t="s">
        <v>2148</v>
      </c>
      <c r="Q39" s="3" t="str">
        <f t="shared" si="5"/>
        <v>3</v>
      </c>
      <c r="R39" s="3" t="s">
        <v>2384</v>
      </c>
      <c r="S39" s="3">
        <f>VLOOKUP(F39,[1]考试结果!$E$3:$I$62,5,0)</f>
        <v>0</v>
      </c>
    </row>
    <row r="40" s="3" customFormat="1" ht="19" hidden="1" customHeight="1" spans="1:19">
      <c r="A40" s="25">
        <v>2</v>
      </c>
      <c r="B40" s="26">
        <v>20240515</v>
      </c>
      <c r="C40" s="26" t="s">
        <v>2180</v>
      </c>
      <c r="D40" s="14" t="s">
        <v>511</v>
      </c>
      <c r="E40" s="14" t="s">
        <v>2181</v>
      </c>
      <c r="F40" s="14" t="s">
        <v>510</v>
      </c>
      <c r="G40" s="14">
        <v>18725324753</v>
      </c>
      <c r="H40" s="1">
        <v>127.2</v>
      </c>
      <c r="I40" s="1">
        <v>1</v>
      </c>
      <c r="J40" s="1" t="s">
        <v>2148</v>
      </c>
      <c r="K40" s="38">
        <v>81.9</v>
      </c>
      <c r="L40" s="38">
        <f t="shared" si="0"/>
        <v>72.75</v>
      </c>
      <c r="M40" s="38">
        <f t="shared" si="6"/>
        <v>72.75</v>
      </c>
      <c r="N40" s="1" t="s">
        <v>2173</v>
      </c>
      <c r="O40" s="1">
        <v>1</v>
      </c>
      <c r="P40" s="1" t="s">
        <v>2149</v>
      </c>
      <c r="Q40" s="3" t="str">
        <f t="shared" si="5"/>
        <v>1</v>
      </c>
      <c r="R40" s="3" t="s">
        <v>2384</v>
      </c>
      <c r="S40" s="3" t="e">
        <f>VLOOKUP(F40,[1]考试结果!$E$3:$I$62,5,0)</f>
        <v>#N/A</v>
      </c>
    </row>
    <row r="41" s="3" customFormat="1" ht="19" hidden="1" customHeight="1" spans="1:19">
      <c r="A41" s="25">
        <v>3</v>
      </c>
      <c r="B41" s="26">
        <v>20240515</v>
      </c>
      <c r="C41" s="26" t="s">
        <v>2180</v>
      </c>
      <c r="D41" s="14" t="s">
        <v>516</v>
      </c>
      <c r="E41" s="14" t="s">
        <v>2183</v>
      </c>
      <c r="F41" s="14" t="s">
        <v>515</v>
      </c>
      <c r="G41" s="14">
        <v>17699810701</v>
      </c>
      <c r="H41" s="1">
        <v>118.4</v>
      </c>
      <c r="I41" s="1">
        <v>3</v>
      </c>
      <c r="J41" s="1" t="s">
        <v>2148</v>
      </c>
      <c r="K41" s="38">
        <v>86.04</v>
      </c>
      <c r="L41" s="38">
        <f t="shared" si="0"/>
        <v>72.62</v>
      </c>
      <c r="M41" s="38">
        <f t="shared" si="6"/>
        <v>72.62</v>
      </c>
      <c r="N41" s="1" t="s">
        <v>2173</v>
      </c>
      <c r="O41" s="1">
        <v>1</v>
      </c>
      <c r="P41" s="1" t="s">
        <v>2149</v>
      </c>
      <c r="Q41" s="3" t="str">
        <f t="shared" si="5"/>
        <v>2</v>
      </c>
      <c r="R41" s="3" t="s">
        <v>2383</v>
      </c>
      <c r="S41" s="3" t="e">
        <f>VLOOKUP(F41,[1]考试结果!$E$3:$I$62,5,0)</f>
        <v>#N/A</v>
      </c>
    </row>
    <row r="42" s="3" customFormat="1" ht="19" customHeight="1" spans="1:19">
      <c r="A42" s="25">
        <v>1</v>
      </c>
      <c r="B42" s="26">
        <v>20240516</v>
      </c>
      <c r="C42" s="26" t="s">
        <v>2180</v>
      </c>
      <c r="D42" s="14" t="s">
        <v>532</v>
      </c>
      <c r="E42" s="14" t="s">
        <v>2271</v>
      </c>
      <c r="F42" s="14" t="s">
        <v>531</v>
      </c>
      <c r="G42" s="14">
        <v>13094010232</v>
      </c>
      <c r="H42" s="1">
        <v>154.2</v>
      </c>
      <c r="I42" s="1">
        <v>1</v>
      </c>
      <c r="J42" s="1" t="s">
        <v>2148</v>
      </c>
      <c r="K42" s="38">
        <v>86.65</v>
      </c>
      <c r="L42" s="38">
        <f t="shared" si="0"/>
        <v>81.875</v>
      </c>
      <c r="M42" s="38">
        <f t="shared" si="6"/>
        <v>81.875</v>
      </c>
      <c r="N42" s="1" t="s">
        <v>2272</v>
      </c>
      <c r="O42" s="1">
        <v>1</v>
      </c>
      <c r="P42" s="39" t="s">
        <v>2148</v>
      </c>
      <c r="Q42" s="3" t="str">
        <f t="shared" si="5"/>
        <v>2</v>
      </c>
      <c r="R42" s="3" t="s">
        <v>2383</v>
      </c>
      <c r="S42" s="3">
        <f>VLOOKUP(F42,[1]考试结果!$E$3:$I$62,5,0)</f>
        <v>0</v>
      </c>
    </row>
    <row r="43" s="3" customFormat="1" ht="19" hidden="1" customHeight="1" spans="1:19">
      <c r="A43" s="25">
        <v>2</v>
      </c>
      <c r="B43" s="26">
        <v>20240516</v>
      </c>
      <c r="C43" s="26" t="s">
        <v>2180</v>
      </c>
      <c r="D43" s="14" t="s">
        <v>535</v>
      </c>
      <c r="E43" s="14" t="s">
        <v>2273</v>
      </c>
      <c r="F43" s="14" t="s">
        <v>534</v>
      </c>
      <c r="G43" s="14">
        <v>18290773136</v>
      </c>
      <c r="H43" s="1">
        <v>126</v>
      </c>
      <c r="I43" s="1">
        <v>2</v>
      </c>
      <c r="J43" s="1" t="s">
        <v>2148</v>
      </c>
      <c r="K43" s="38">
        <v>87.45</v>
      </c>
      <c r="L43" s="38">
        <f t="shared" si="0"/>
        <v>75.225</v>
      </c>
      <c r="M43" s="38">
        <f t="shared" si="6"/>
        <v>75.225</v>
      </c>
      <c r="N43" s="1" t="s">
        <v>2272</v>
      </c>
      <c r="O43" s="1">
        <v>1</v>
      </c>
      <c r="P43" s="1" t="s">
        <v>2149</v>
      </c>
      <c r="Q43" s="3" t="str">
        <f t="shared" si="5"/>
        <v>4</v>
      </c>
      <c r="R43" s="3" t="s">
        <v>2383</v>
      </c>
      <c r="S43" s="3" t="e">
        <f>VLOOKUP(F43,[1]考试结果!$E$3:$I$62,5,0)</f>
        <v>#N/A</v>
      </c>
    </row>
    <row r="44" s="3" customFormat="1" ht="19" hidden="1" customHeight="1" spans="1:19">
      <c r="A44" s="25">
        <v>3</v>
      </c>
      <c r="B44" s="26">
        <v>20240516</v>
      </c>
      <c r="C44" s="26" t="s">
        <v>2180</v>
      </c>
      <c r="D44" s="14" t="s">
        <v>537</v>
      </c>
      <c r="E44" s="14" t="s">
        <v>2274</v>
      </c>
      <c r="F44" s="14" t="s">
        <v>536</v>
      </c>
      <c r="G44" s="14">
        <v>17591619837</v>
      </c>
      <c r="H44" s="1">
        <v>123.8</v>
      </c>
      <c r="I44" s="1">
        <v>3</v>
      </c>
      <c r="J44" s="1" t="s">
        <v>2148</v>
      </c>
      <c r="K44" s="38">
        <v>85.12</v>
      </c>
      <c r="L44" s="38">
        <f t="shared" si="0"/>
        <v>73.51</v>
      </c>
      <c r="M44" s="38">
        <f t="shared" si="6"/>
        <v>73.51</v>
      </c>
      <c r="N44" s="1" t="s">
        <v>2272</v>
      </c>
      <c r="O44" s="1">
        <v>1</v>
      </c>
      <c r="P44" s="1" t="s">
        <v>2149</v>
      </c>
      <c r="Q44" s="3" t="str">
        <f t="shared" si="5"/>
        <v>7</v>
      </c>
      <c r="R44" s="3" t="s">
        <v>2384</v>
      </c>
      <c r="S44" s="3" t="e">
        <f>VLOOKUP(F44,[1]考试结果!$E$3:$I$62,5,0)</f>
        <v>#N/A</v>
      </c>
    </row>
    <row r="45" s="3" customFormat="1" ht="19" customHeight="1" spans="1:19">
      <c r="A45" s="25">
        <v>1</v>
      </c>
      <c r="B45" s="26">
        <v>20240517</v>
      </c>
      <c r="C45" s="26" t="s">
        <v>2180</v>
      </c>
      <c r="D45" s="14" t="s">
        <v>563</v>
      </c>
      <c r="E45" s="14" t="s">
        <v>2275</v>
      </c>
      <c r="F45" s="14" t="s">
        <v>562</v>
      </c>
      <c r="G45" s="14">
        <v>17600752475</v>
      </c>
      <c r="H45" s="1">
        <v>132.6</v>
      </c>
      <c r="I45" s="1">
        <v>1</v>
      </c>
      <c r="J45" s="1" t="s">
        <v>2148</v>
      </c>
      <c r="K45" s="38">
        <v>85.21</v>
      </c>
      <c r="L45" s="38">
        <f t="shared" si="0"/>
        <v>75.755</v>
      </c>
      <c r="M45" s="38">
        <f t="shared" si="6"/>
        <v>75.755</v>
      </c>
      <c r="N45" s="1" t="s">
        <v>2272</v>
      </c>
      <c r="O45" s="1">
        <v>1</v>
      </c>
      <c r="P45" s="39" t="s">
        <v>2148</v>
      </c>
      <c r="Q45" s="3" t="str">
        <f t="shared" si="5"/>
        <v>1</v>
      </c>
      <c r="R45" s="3" t="s">
        <v>2384</v>
      </c>
      <c r="S45" s="3">
        <f>VLOOKUP(F45,[1]考试结果!$E$3:$I$62,5,0)</f>
        <v>0</v>
      </c>
    </row>
    <row r="46" s="3" customFormat="1" ht="19" hidden="1" customHeight="1" spans="1:19">
      <c r="A46" s="25">
        <v>2</v>
      </c>
      <c r="B46" s="26">
        <v>20240517</v>
      </c>
      <c r="C46" s="26" t="s">
        <v>2180</v>
      </c>
      <c r="D46" s="14" t="s">
        <v>569</v>
      </c>
      <c r="E46" s="14" t="s">
        <v>2277</v>
      </c>
      <c r="F46" s="14" t="s">
        <v>568</v>
      </c>
      <c r="G46" s="14">
        <v>15393602220</v>
      </c>
      <c r="H46" s="1">
        <v>121.8</v>
      </c>
      <c r="I46" s="1">
        <v>3</v>
      </c>
      <c r="J46" s="1" t="s">
        <v>2148</v>
      </c>
      <c r="K46" s="38">
        <v>88.6</v>
      </c>
      <c r="L46" s="38">
        <f t="shared" si="0"/>
        <v>74.75</v>
      </c>
      <c r="M46" s="38">
        <f t="shared" si="6"/>
        <v>74.75</v>
      </c>
      <c r="N46" s="1" t="s">
        <v>2272</v>
      </c>
      <c r="O46" s="1">
        <v>1</v>
      </c>
      <c r="P46" s="1" t="s">
        <v>2149</v>
      </c>
      <c r="Q46" s="3" t="str">
        <f t="shared" si="5"/>
        <v>1</v>
      </c>
      <c r="R46" s="3" t="s">
        <v>2384</v>
      </c>
      <c r="S46" s="3" t="e">
        <f>VLOOKUP(F46,[1]考试结果!$E$3:$I$62,5,0)</f>
        <v>#N/A</v>
      </c>
    </row>
    <row r="47" s="3" customFormat="1" ht="19" hidden="1" customHeight="1" spans="1:19">
      <c r="A47" s="25">
        <v>3</v>
      </c>
      <c r="B47" s="26">
        <v>20240517</v>
      </c>
      <c r="C47" s="26" t="s">
        <v>2180</v>
      </c>
      <c r="D47" s="14" t="s">
        <v>566</v>
      </c>
      <c r="E47" s="14" t="s">
        <v>2276</v>
      </c>
      <c r="F47" s="14" t="s">
        <v>565</v>
      </c>
      <c r="G47" s="14">
        <v>18997865676</v>
      </c>
      <c r="H47" s="1">
        <v>126.2</v>
      </c>
      <c r="I47" s="1">
        <v>2</v>
      </c>
      <c r="J47" s="1" t="s">
        <v>2148</v>
      </c>
      <c r="K47" s="38">
        <v>83.05</v>
      </c>
      <c r="L47" s="38">
        <f t="shared" si="0"/>
        <v>73.075</v>
      </c>
      <c r="M47" s="38">
        <f t="shared" si="6"/>
        <v>73.075</v>
      </c>
      <c r="N47" s="1" t="s">
        <v>2272</v>
      </c>
      <c r="O47" s="1">
        <v>1</v>
      </c>
      <c r="P47" s="1" t="s">
        <v>2149</v>
      </c>
      <c r="Q47" s="3" t="str">
        <f t="shared" si="5"/>
        <v>9</v>
      </c>
      <c r="R47" s="3" t="s">
        <v>2384</v>
      </c>
      <c r="S47" s="3" t="e">
        <f>VLOOKUP(F47,[1]考试结果!$E$3:$I$62,5,0)</f>
        <v>#N/A</v>
      </c>
    </row>
    <row r="48" s="3" customFormat="1" ht="19" customHeight="1" spans="1:19">
      <c r="A48" s="25">
        <v>1</v>
      </c>
      <c r="B48" s="26">
        <v>20240518</v>
      </c>
      <c r="C48" s="26" t="s">
        <v>2278</v>
      </c>
      <c r="D48" s="14" t="s">
        <v>597</v>
      </c>
      <c r="E48" s="14" t="s">
        <v>2279</v>
      </c>
      <c r="F48" s="14" t="s">
        <v>596</v>
      </c>
      <c r="G48" s="14">
        <v>17590181180</v>
      </c>
      <c r="H48" s="1">
        <v>139.2</v>
      </c>
      <c r="I48" s="1">
        <v>1</v>
      </c>
      <c r="J48" s="1" t="s">
        <v>2148</v>
      </c>
      <c r="K48" s="38">
        <v>90.4</v>
      </c>
      <c r="L48" s="38">
        <f t="shared" si="0"/>
        <v>80</v>
      </c>
      <c r="M48" s="38">
        <f t="shared" si="6"/>
        <v>80</v>
      </c>
      <c r="N48" s="1" t="s">
        <v>2272</v>
      </c>
      <c r="O48" s="1">
        <v>1</v>
      </c>
      <c r="P48" s="39" t="s">
        <v>2148</v>
      </c>
      <c r="Q48" s="3" t="str">
        <f t="shared" si="5"/>
        <v>2</v>
      </c>
      <c r="R48" s="3" t="s">
        <v>2383</v>
      </c>
      <c r="S48" s="3">
        <f>VLOOKUP(F48,[1]考试结果!$E$3:$I$62,5,0)</f>
        <v>0</v>
      </c>
    </row>
    <row r="49" s="3" customFormat="1" ht="19" hidden="1" customHeight="1" spans="1:19">
      <c r="A49" s="25">
        <v>2</v>
      </c>
      <c r="B49" s="26">
        <v>20240518</v>
      </c>
      <c r="C49" s="26" t="s">
        <v>2278</v>
      </c>
      <c r="D49" s="14" t="s">
        <v>601</v>
      </c>
      <c r="E49" s="14" t="s">
        <v>2281</v>
      </c>
      <c r="F49" s="14" t="s">
        <v>600</v>
      </c>
      <c r="G49" s="14">
        <v>15009423095</v>
      </c>
      <c r="H49" s="1">
        <v>128</v>
      </c>
      <c r="I49" s="1">
        <v>3</v>
      </c>
      <c r="J49" s="1" t="s">
        <v>2148</v>
      </c>
      <c r="K49" s="38">
        <v>85.31</v>
      </c>
      <c r="L49" s="38">
        <f t="shared" si="0"/>
        <v>74.655</v>
      </c>
      <c r="M49" s="38">
        <f t="shared" si="6"/>
        <v>74.655</v>
      </c>
      <c r="N49" s="1" t="s">
        <v>2272</v>
      </c>
      <c r="O49" s="1">
        <v>1</v>
      </c>
      <c r="P49" s="1" t="s">
        <v>2149</v>
      </c>
      <c r="Q49" s="3" t="str">
        <f t="shared" si="5"/>
        <v>2</v>
      </c>
      <c r="R49" s="3" t="s">
        <v>2383</v>
      </c>
      <c r="S49" s="3" t="e">
        <f>VLOOKUP(F49,[1]考试结果!$E$3:$I$62,5,0)</f>
        <v>#N/A</v>
      </c>
    </row>
    <row r="50" s="3" customFormat="1" ht="19" hidden="1" customHeight="1" spans="1:19">
      <c r="A50" s="25">
        <v>3</v>
      </c>
      <c r="B50" s="26">
        <v>20240518</v>
      </c>
      <c r="C50" s="26" t="s">
        <v>2278</v>
      </c>
      <c r="D50" s="14" t="s">
        <v>599</v>
      </c>
      <c r="E50" s="14" t="s">
        <v>2280</v>
      </c>
      <c r="F50" s="14" t="s">
        <v>598</v>
      </c>
      <c r="G50" s="14">
        <v>15939268859</v>
      </c>
      <c r="H50" s="1">
        <v>128.6</v>
      </c>
      <c r="I50" s="1">
        <v>2</v>
      </c>
      <c r="J50" s="1" t="s">
        <v>2148</v>
      </c>
      <c r="K50" s="38">
        <v>84.47</v>
      </c>
      <c r="L50" s="38">
        <f t="shared" si="0"/>
        <v>74.385</v>
      </c>
      <c r="M50" s="38">
        <f t="shared" si="6"/>
        <v>74.385</v>
      </c>
      <c r="N50" s="1" t="s">
        <v>2272</v>
      </c>
      <c r="O50" s="1">
        <v>1</v>
      </c>
      <c r="P50" s="1" t="s">
        <v>2149</v>
      </c>
      <c r="Q50" s="3" t="str">
        <f t="shared" si="5"/>
        <v>3</v>
      </c>
      <c r="R50" s="3" t="s">
        <v>2384</v>
      </c>
      <c r="S50" s="3" t="e">
        <f>VLOOKUP(F50,[1]考试结果!$E$3:$I$62,5,0)</f>
        <v>#N/A</v>
      </c>
    </row>
    <row r="51" s="3" customFormat="1" ht="18" customHeight="1" spans="1:19">
      <c r="A51" s="25">
        <v>1</v>
      </c>
      <c r="B51" s="26">
        <v>20240519</v>
      </c>
      <c r="C51" s="26" t="s">
        <v>2282</v>
      </c>
      <c r="D51" s="14" t="s">
        <v>648</v>
      </c>
      <c r="E51" s="14" t="s">
        <v>2283</v>
      </c>
      <c r="F51" s="14" t="s">
        <v>647</v>
      </c>
      <c r="G51" s="14">
        <v>18299961232</v>
      </c>
      <c r="H51" s="1">
        <v>147.2</v>
      </c>
      <c r="I51" s="1">
        <v>1</v>
      </c>
      <c r="J51" s="1" t="s">
        <v>2148</v>
      </c>
      <c r="K51" s="38">
        <v>90.86</v>
      </c>
      <c r="L51" s="38">
        <f t="shared" si="0"/>
        <v>82.23</v>
      </c>
      <c r="M51" s="38">
        <f t="shared" si="6"/>
        <v>82.23</v>
      </c>
      <c r="N51" s="1" t="s">
        <v>2272</v>
      </c>
      <c r="O51" s="1">
        <v>1</v>
      </c>
      <c r="P51" s="39" t="s">
        <v>2148</v>
      </c>
      <c r="Q51" s="3" t="str">
        <f t="shared" si="5"/>
        <v>7</v>
      </c>
      <c r="R51" s="3" t="s">
        <v>2384</v>
      </c>
      <c r="S51" s="3">
        <f>VLOOKUP(F51,[1]考试结果!$E$3:$I$62,5,0)</f>
        <v>0</v>
      </c>
    </row>
    <row r="52" s="3" customFormat="1" ht="19" hidden="1" customHeight="1" spans="1:19">
      <c r="A52" s="25">
        <v>2</v>
      </c>
      <c r="B52" s="26">
        <v>20240519</v>
      </c>
      <c r="C52" s="26" t="s">
        <v>2282</v>
      </c>
      <c r="D52" s="14" t="s">
        <v>653</v>
      </c>
      <c r="E52" s="14" t="s">
        <v>2284</v>
      </c>
      <c r="F52" s="14" t="s">
        <v>652</v>
      </c>
      <c r="G52" s="14">
        <v>18170677833</v>
      </c>
      <c r="H52" s="1">
        <v>142</v>
      </c>
      <c r="I52" s="1">
        <v>3</v>
      </c>
      <c r="J52" s="1" t="s">
        <v>2148</v>
      </c>
      <c r="K52" s="38">
        <v>84.72</v>
      </c>
      <c r="L52" s="38">
        <f t="shared" si="0"/>
        <v>77.86</v>
      </c>
      <c r="M52" s="38">
        <f t="shared" si="6"/>
        <v>77.86</v>
      </c>
      <c r="N52" s="1" t="s">
        <v>2272</v>
      </c>
      <c r="O52" s="1">
        <v>1</v>
      </c>
      <c r="P52" s="1" t="s">
        <v>2149</v>
      </c>
      <c r="Q52" s="3" t="str">
        <f t="shared" si="5"/>
        <v>1</v>
      </c>
      <c r="R52" s="3" t="s">
        <v>2384</v>
      </c>
      <c r="S52" s="3" t="e">
        <f>VLOOKUP(F52,[1]考试结果!$E$3:$I$62,5,0)</f>
        <v>#N/A</v>
      </c>
    </row>
    <row r="53" s="3" customFormat="1" ht="19" hidden="1" customHeight="1" spans="1:19">
      <c r="A53" s="25">
        <v>3</v>
      </c>
      <c r="B53" s="26">
        <v>20240519</v>
      </c>
      <c r="C53" s="26" t="s">
        <v>2282</v>
      </c>
      <c r="D53" s="14" t="s">
        <v>655</v>
      </c>
      <c r="E53" s="14" t="s">
        <v>2285</v>
      </c>
      <c r="F53" s="14" t="s">
        <v>654</v>
      </c>
      <c r="G53" s="14">
        <v>15700989662</v>
      </c>
      <c r="H53" s="1">
        <v>141.6</v>
      </c>
      <c r="I53" s="1">
        <v>4</v>
      </c>
      <c r="J53" s="1" t="s">
        <v>2151</v>
      </c>
      <c r="K53" s="38" t="s">
        <v>23</v>
      </c>
      <c r="L53" s="38" t="e">
        <f t="shared" si="0"/>
        <v>#VALUE!</v>
      </c>
      <c r="M53" s="38">
        <v>0</v>
      </c>
      <c r="N53" s="1" t="s">
        <v>2272</v>
      </c>
      <c r="O53" s="1">
        <v>1</v>
      </c>
      <c r="P53" s="1" t="s">
        <v>2149</v>
      </c>
      <c r="Q53" s="3" t="str">
        <f t="shared" si="5"/>
        <v>2</v>
      </c>
      <c r="R53" s="3" t="s">
        <v>2383</v>
      </c>
      <c r="S53" s="3" t="e">
        <f>VLOOKUP(F53,[1]考试结果!$E$3:$I$62,5,0)</f>
        <v>#N/A</v>
      </c>
    </row>
    <row r="54" s="3" customFormat="1" ht="19" customHeight="1" spans="1:19">
      <c r="A54" s="25">
        <v>1</v>
      </c>
      <c r="B54" s="26">
        <v>20240520</v>
      </c>
      <c r="C54" s="26" t="s">
        <v>2286</v>
      </c>
      <c r="D54" s="14" t="s">
        <v>725</v>
      </c>
      <c r="E54" s="14" t="s">
        <v>2287</v>
      </c>
      <c r="F54" s="14" t="s">
        <v>724</v>
      </c>
      <c r="G54" s="14">
        <v>13779019213</v>
      </c>
      <c r="H54" s="1">
        <v>131.4</v>
      </c>
      <c r="I54" s="1">
        <v>1</v>
      </c>
      <c r="J54" s="1" t="s">
        <v>2148</v>
      </c>
      <c r="K54" s="38">
        <v>88.7</v>
      </c>
      <c r="L54" s="38">
        <f t="shared" si="0"/>
        <v>77.2</v>
      </c>
      <c r="M54" s="38">
        <f t="shared" ref="M54:M67" si="7">L54</f>
        <v>77.2</v>
      </c>
      <c r="N54" s="1" t="s">
        <v>2272</v>
      </c>
      <c r="O54" s="1">
        <v>1</v>
      </c>
      <c r="P54" s="39" t="s">
        <v>2148</v>
      </c>
      <c r="Q54" s="3" t="str">
        <f t="shared" si="5"/>
        <v>1</v>
      </c>
      <c r="R54" s="3" t="s">
        <v>2384</v>
      </c>
      <c r="S54" s="3">
        <f>VLOOKUP(F54,[1]考试结果!$E$3:$I$62,5,0)</f>
        <v>0</v>
      </c>
    </row>
    <row r="55" s="3" customFormat="1" ht="19" hidden="1" customHeight="1" spans="1:19">
      <c r="A55" s="25">
        <v>2</v>
      </c>
      <c r="B55" s="26">
        <v>20240520</v>
      </c>
      <c r="C55" s="26" t="s">
        <v>2286</v>
      </c>
      <c r="D55" s="14" t="s">
        <v>727</v>
      </c>
      <c r="E55" s="14" t="s">
        <v>2288</v>
      </c>
      <c r="F55" s="14" t="s">
        <v>726</v>
      </c>
      <c r="G55" s="14">
        <v>18160683823</v>
      </c>
      <c r="H55" s="1">
        <v>129.8</v>
      </c>
      <c r="I55" s="1">
        <v>2</v>
      </c>
      <c r="J55" s="1" t="s">
        <v>2148</v>
      </c>
      <c r="K55" s="38">
        <v>84.26</v>
      </c>
      <c r="L55" s="38">
        <f t="shared" si="0"/>
        <v>74.58</v>
      </c>
      <c r="M55" s="38">
        <f t="shared" si="7"/>
        <v>74.58</v>
      </c>
      <c r="N55" s="1" t="s">
        <v>2272</v>
      </c>
      <c r="O55" s="1">
        <v>1</v>
      </c>
      <c r="P55" s="1" t="s">
        <v>2149</v>
      </c>
      <c r="Q55" s="3" t="str">
        <f t="shared" si="5"/>
        <v>1</v>
      </c>
      <c r="R55" s="3" t="s">
        <v>2384</v>
      </c>
      <c r="S55" s="3" t="e">
        <f>VLOOKUP(F55,[1]考试结果!$E$3:$I$62,5,0)</f>
        <v>#N/A</v>
      </c>
    </row>
    <row r="56" s="3" customFormat="1" ht="19" hidden="1" customHeight="1" spans="1:19">
      <c r="A56" s="25">
        <v>3</v>
      </c>
      <c r="B56" s="26">
        <v>20240520</v>
      </c>
      <c r="C56" s="26" t="s">
        <v>2286</v>
      </c>
      <c r="D56" s="14" t="s">
        <v>729</v>
      </c>
      <c r="E56" s="14" t="s">
        <v>2289</v>
      </c>
      <c r="F56" s="14" t="s">
        <v>728</v>
      </c>
      <c r="G56" s="14">
        <v>18935882372</v>
      </c>
      <c r="H56" s="1">
        <v>126.8</v>
      </c>
      <c r="I56" s="1">
        <v>3</v>
      </c>
      <c r="J56" s="1" t="s">
        <v>2148</v>
      </c>
      <c r="K56" s="38">
        <v>84.54</v>
      </c>
      <c r="L56" s="38">
        <f t="shared" si="0"/>
        <v>73.97</v>
      </c>
      <c r="M56" s="38">
        <f t="shared" si="7"/>
        <v>73.97</v>
      </c>
      <c r="N56" s="1" t="s">
        <v>2272</v>
      </c>
      <c r="O56" s="1">
        <v>1</v>
      </c>
      <c r="P56" s="1" t="s">
        <v>2149</v>
      </c>
      <c r="Q56" s="3" t="str">
        <f t="shared" si="5"/>
        <v>2</v>
      </c>
      <c r="R56" s="3" t="s">
        <v>2383</v>
      </c>
      <c r="S56" s="3" t="e">
        <f>VLOOKUP(F56,[1]考试结果!$E$3:$I$62,5,0)</f>
        <v>#N/A</v>
      </c>
    </row>
    <row r="57" s="3" customFormat="1" ht="19" customHeight="1" spans="1:19">
      <c r="A57" s="25">
        <v>1</v>
      </c>
      <c r="B57" s="26">
        <v>20240521</v>
      </c>
      <c r="C57" s="26" t="s">
        <v>2290</v>
      </c>
      <c r="D57" s="14" t="s">
        <v>756</v>
      </c>
      <c r="E57" s="14" t="s">
        <v>2291</v>
      </c>
      <c r="F57" s="14" t="s">
        <v>755</v>
      </c>
      <c r="G57" s="14">
        <v>18696406192</v>
      </c>
      <c r="H57" s="1">
        <v>136.4</v>
      </c>
      <c r="I57" s="1">
        <v>1</v>
      </c>
      <c r="J57" s="1" t="s">
        <v>2148</v>
      </c>
      <c r="K57" s="38">
        <v>90.41</v>
      </c>
      <c r="L57" s="38">
        <f t="shared" si="0"/>
        <v>79.305</v>
      </c>
      <c r="M57" s="38">
        <f t="shared" si="7"/>
        <v>79.305</v>
      </c>
      <c r="N57" s="1" t="s">
        <v>2272</v>
      </c>
      <c r="O57" s="1">
        <v>1</v>
      </c>
      <c r="P57" s="39" t="s">
        <v>2148</v>
      </c>
      <c r="Q57" s="3" t="str">
        <f t="shared" si="5"/>
        <v>1</v>
      </c>
      <c r="R57" s="3" t="s">
        <v>2384</v>
      </c>
      <c r="S57" s="3">
        <f>VLOOKUP(F57,[1]考试结果!$E$3:$I$62,5,0)</f>
        <v>0</v>
      </c>
    </row>
    <row r="58" s="3" customFormat="1" ht="19" hidden="1" customHeight="1" spans="1:19">
      <c r="A58" s="25">
        <v>2</v>
      </c>
      <c r="B58" s="26">
        <v>20240521</v>
      </c>
      <c r="C58" s="26" t="s">
        <v>2290</v>
      </c>
      <c r="D58" s="14" t="s">
        <v>761</v>
      </c>
      <c r="E58" s="14" t="s">
        <v>2293</v>
      </c>
      <c r="F58" s="14" t="s">
        <v>760</v>
      </c>
      <c r="G58" s="14">
        <v>15972568603</v>
      </c>
      <c r="H58" s="1">
        <v>129.6</v>
      </c>
      <c r="I58" s="1">
        <v>3</v>
      </c>
      <c r="J58" s="1" t="s">
        <v>2148</v>
      </c>
      <c r="K58" s="38">
        <v>90.69</v>
      </c>
      <c r="L58" s="38">
        <f t="shared" si="0"/>
        <v>77.745</v>
      </c>
      <c r="M58" s="38">
        <f t="shared" si="7"/>
        <v>77.745</v>
      </c>
      <c r="N58" s="1" t="s">
        <v>2272</v>
      </c>
      <c r="O58" s="1">
        <v>1</v>
      </c>
      <c r="P58" s="1" t="s">
        <v>2149</v>
      </c>
      <c r="Q58" s="3" t="str">
        <f t="shared" si="5"/>
        <v>2</v>
      </c>
      <c r="R58" s="3" t="s">
        <v>2383</v>
      </c>
      <c r="S58" s="3" t="e">
        <f>VLOOKUP(F58,[1]考试结果!$E$3:$I$62,5,0)</f>
        <v>#N/A</v>
      </c>
    </row>
    <row r="59" s="3" customFormat="1" ht="19" hidden="1" customHeight="1" spans="1:19">
      <c r="A59" s="25">
        <v>3</v>
      </c>
      <c r="B59" s="26">
        <v>20240521</v>
      </c>
      <c r="C59" s="26" t="s">
        <v>2290</v>
      </c>
      <c r="D59" s="14" t="s">
        <v>759</v>
      </c>
      <c r="E59" s="14" t="s">
        <v>2292</v>
      </c>
      <c r="F59" s="14" t="s">
        <v>758</v>
      </c>
      <c r="G59" s="14">
        <v>18094714515</v>
      </c>
      <c r="H59" s="1">
        <v>134.6</v>
      </c>
      <c r="I59" s="1">
        <v>2</v>
      </c>
      <c r="J59" s="1" t="s">
        <v>2148</v>
      </c>
      <c r="K59" s="38">
        <v>87.18</v>
      </c>
      <c r="L59" s="38">
        <f t="shared" si="0"/>
        <v>77.24</v>
      </c>
      <c r="M59" s="38">
        <f t="shared" si="7"/>
        <v>77.24</v>
      </c>
      <c r="N59" s="1" t="s">
        <v>2272</v>
      </c>
      <c r="O59" s="1">
        <v>1</v>
      </c>
      <c r="P59" s="1" t="s">
        <v>2149</v>
      </c>
      <c r="Q59" s="3" t="str">
        <f t="shared" si="5"/>
        <v>2</v>
      </c>
      <c r="R59" s="3" t="s">
        <v>2383</v>
      </c>
      <c r="S59" s="3" t="e">
        <f>VLOOKUP(F59,[1]考试结果!$E$3:$I$62,5,0)</f>
        <v>#N/A</v>
      </c>
    </row>
    <row r="60" s="3" customFormat="1" ht="19" customHeight="1" spans="1:19">
      <c r="A60" s="25">
        <v>1</v>
      </c>
      <c r="B60" s="26">
        <v>20240522</v>
      </c>
      <c r="C60" s="26" t="s">
        <v>2294</v>
      </c>
      <c r="D60" s="14" t="s">
        <v>807</v>
      </c>
      <c r="E60" s="14" t="s">
        <v>2295</v>
      </c>
      <c r="F60" s="14" t="s">
        <v>806</v>
      </c>
      <c r="G60" s="14">
        <v>18590599980</v>
      </c>
      <c r="H60" s="1">
        <v>128.8</v>
      </c>
      <c r="I60" s="1">
        <v>1</v>
      </c>
      <c r="J60" s="1" t="s">
        <v>2148</v>
      </c>
      <c r="K60" s="38">
        <v>87.69</v>
      </c>
      <c r="L60" s="38">
        <f t="shared" si="0"/>
        <v>76.045</v>
      </c>
      <c r="M60" s="38">
        <f t="shared" si="7"/>
        <v>76.045</v>
      </c>
      <c r="N60" s="1" t="s">
        <v>2272</v>
      </c>
      <c r="O60" s="1">
        <v>1</v>
      </c>
      <c r="P60" s="39" t="s">
        <v>2148</v>
      </c>
      <c r="Q60" s="3" t="str">
        <f t="shared" si="5"/>
        <v>3</v>
      </c>
      <c r="R60" s="3" t="s">
        <v>2384</v>
      </c>
      <c r="S60" s="3">
        <f>VLOOKUP(F60,[1]考试结果!$E$3:$I$62,5,0)</f>
        <v>0</v>
      </c>
    </row>
    <row r="61" s="3" customFormat="1" ht="19" hidden="1" customHeight="1" spans="1:19">
      <c r="A61" s="25">
        <v>2</v>
      </c>
      <c r="B61" s="26">
        <v>20240522</v>
      </c>
      <c r="C61" s="26" t="s">
        <v>2294</v>
      </c>
      <c r="D61" s="14" t="s">
        <v>812</v>
      </c>
      <c r="E61" s="14" t="s">
        <v>2297</v>
      </c>
      <c r="F61" s="14" t="s">
        <v>811</v>
      </c>
      <c r="G61" s="14">
        <v>15026204320</v>
      </c>
      <c r="H61" s="1">
        <v>116.6</v>
      </c>
      <c r="I61" s="1">
        <v>3</v>
      </c>
      <c r="J61" s="1" t="s">
        <v>2148</v>
      </c>
      <c r="K61" s="38">
        <v>87.68</v>
      </c>
      <c r="L61" s="38">
        <f t="shared" si="0"/>
        <v>72.99</v>
      </c>
      <c r="M61" s="38">
        <f t="shared" si="7"/>
        <v>72.99</v>
      </c>
      <c r="N61" s="1" t="s">
        <v>2272</v>
      </c>
      <c r="O61" s="1">
        <v>1</v>
      </c>
      <c r="P61" s="1" t="s">
        <v>2149</v>
      </c>
      <c r="Q61" s="3" t="str">
        <f t="shared" si="5"/>
        <v>3</v>
      </c>
      <c r="R61" s="3" t="s">
        <v>2384</v>
      </c>
      <c r="S61" s="3" t="e">
        <f>VLOOKUP(F61,[1]考试结果!$E$3:$I$62,5,0)</f>
        <v>#N/A</v>
      </c>
    </row>
    <row r="62" s="3" customFormat="1" ht="19" hidden="1" customHeight="1" spans="1:19">
      <c r="A62" s="25">
        <v>3</v>
      </c>
      <c r="B62" s="26">
        <v>20240522</v>
      </c>
      <c r="C62" s="26" t="s">
        <v>2294</v>
      </c>
      <c r="D62" s="14" t="s">
        <v>809</v>
      </c>
      <c r="E62" s="14" t="s">
        <v>2296</v>
      </c>
      <c r="F62" s="14" t="s">
        <v>808</v>
      </c>
      <c r="G62" s="14">
        <v>17609095970</v>
      </c>
      <c r="H62" s="1">
        <v>125.2</v>
      </c>
      <c r="I62" s="1">
        <v>2</v>
      </c>
      <c r="J62" s="1" t="s">
        <v>2148</v>
      </c>
      <c r="K62" s="38">
        <v>79.69</v>
      </c>
      <c r="L62" s="38">
        <f t="shared" si="0"/>
        <v>71.145</v>
      </c>
      <c r="M62" s="38">
        <f t="shared" si="7"/>
        <v>71.145</v>
      </c>
      <c r="N62" s="1" t="s">
        <v>2272</v>
      </c>
      <c r="O62" s="1">
        <v>1</v>
      </c>
      <c r="P62" s="1" t="s">
        <v>2149</v>
      </c>
      <c r="Q62" s="3" t="str">
        <f t="shared" si="5"/>
        <v>1</v>
      </c>
      <c r="R62" s="3" t="s">
        <v>2384</v>
      </c>
      <c r="S62" s="3" t="e">
        <f>VLOOKUP(F62,[1]考试结果!$E$3:$I$62,5,0)</f>
        <v>#N/A</v>
      </c>
    </row>
    <row r="63" s="3" customFormat="1" ht="19" customHeight="1" spans="1:19">
      <c r="A63" s="25">
        <v>1</v>
      </c>
      <c r="B63" s="26">
        <v>20240523</v>
      </c>
      <c r="C63" s="26" t="s">
        <v>2294</v>
      </c>
      <c r="D63" s="14" t="s">
        <v>830</v>
      </c>
      <c r="E63" s="14" t="s">
        <v>2298</v>
      </c>
      <c r="F63" s="14" t="s">
        <v>829</v>
      </c>
      <c r="G63" s="14">
        <v>15739723841</v>
      </c>
      <c r="H63" s="1">
        <v>121.8</v>
      </c>
      <c r="I63" s="1">
        <v>1</v>
      </c>
      <c r="J63" s="1" t="s">
        <v>2148</v>
      </c>
      <c r="K63" s="38">
        <v>87.52</v>
      </c>
      <c r="L63" s="38">
        <f t="shared" si="0"/>
        <v>74.21</v>
      </c>
      <c r="M63" s="38">
        <f t="shared" si="7"/>
        <v>74.21</v>
      </c>
      <c r="N63" s="1" t="s">
        <v>2272</v>
      </c>
      <c r="O63" s="1">
        <v>1</v>
      </c>
      <c r="P63" s="39" t="s">
        <v>2148</v>
      </c>
      <c r="Q63" s="3" t="str">
        <f t="shared" si="5"/>
        <v>2</v>
      </c>
      <c r="R63" s="3" t="s">
        <v>2383</v>
      </c>
      <c r="S63" s="3">
        <f>VLOOKUP(F63,[1]考试结果!$E$3:$I$62,5,0)</f>
        <v>0</v>
      </c>
    </row>
    <row r="64" s="3" customFormat="1" ht="19" hidden="1" customHeight="1" spans="1:19">
      <c r="A64" s="25">
        <v>2</v>
      </c>
      <c r="B64" s="26">
        <v>20240523</v>
      </c>
      <c r="C64" s="26" t="s">
        <v>2294</v>
      </c>
      <c r="D64" s="14" t="s">
        <v>834</v>
      </c>
      <c r="E64" s="14" t="s">
        <v>2300</v>
      </c>
      <c r="F64" s="14" t="s">
        <v>833</v>
      </c>
      <c r="G64" s="14">
        <v>15739092655</v>
      </c>
      <c r="H64" s="1">
        <v>113.4</v>
      </c>
      <c r="I64" s="1">
        <v>3</v>
      </c>
      <c r="J64" s="1" t="s">
        <v>2148</v>
      </c>
      <c r="K64" s="38">
        <v>88.4</v>
      </c>
      <c r="L64" s="38">
        <f t="shared" si="0"/>
        <v>72.55</v>
      </c>
      <c r="M64" s="38">
        <f t="shared" si="7"/>
        <v>72.55</v>
      </c>
      <c r="N64" s="1" t="s">
        <v>2272</v>
      </c>
      <c r="O64" s="1">
        <v>1</v>
      </c>
      <c r="P64" s="1" t="s">
        <v>2149</v>
      </c>
      <c r="Q64" s="3" t="str">
        <f t="shared" si="5"/>
        <v>2</v>
      </c>
      <c r="R64" s="3" t="s">
        <v>2383</v>
      </c>
      <c r="S64" s="3" t="e">
        <f>VLOOKUP(F64,[1]考试结果!$E$3:$I$62,5,0)</f>
        <v>#N/A</v>
      </c>
    </row>
    <row r="65" s="3" customFormat="1" ht="19" hidden="1" customHeight="1" spans="1:19">
      <c r="A65" s="25">
        <v>3</v>
      </c>
      <c r="B65" s="26">
        <v>20240523</v>
      </c>
      <c r="C65" s="26" t="s">
        <v>2294</v>
      </c>
      <c r="D65" s="14" t="s">
        <v>832</v>
      </c>
      <c r="E65" s="14" t="s">
        <v>2299</v>
      </c>
      <c r="F65" s="14" t="s">
        <v>831</v>
      </c>
      <c r="G65" s="14">
        <v>17699886853</v>
      </c>
      <c r="H65" s="1">
        <v>114.8</v>
      </c>
      <c r="I65" s="1">
        <v>2</v>
      </c>
      <c r="J65" s="1" t="s">
        <v>2148</v>
      </c>
      <c r="K65" s="38">
        <v>79.19</v>
      </c>
      <c r="L65" s="38">
        <f t="shared" si="0"/>
        <v>68.295</v>
      </c>
      <c r="M65" s="38">
        <f t="shared" si="7"/>
        <v>68.295</v>
      </c>
      <c r="N65" s="1" t="s">
        <v>2272</v>
      </c>
      <c r="O65" s="1">
        <v>1</v>
      </c>
      <c r="P65" s="1" t="s">
        <v>2149</v>
      </c>
      <c r="Q65" s="3" t="str">
        <f t="shared" si="5"/>
        <v>1</v>
      </c>
      <c r="R65" s="3" t="s">
        <v>2384</v>
      </c>
      <c r="S65" s="3" t="e">
        <f>VLOOKUP(F65,[1]考试结果!$E$3:$I$62,5,0)</f>
        <v>#N/A</v>
      </c>
    </row>
    <row r="66" s="3" customFormat="1" ht="19" customHeight="1" spans="1:19">
      <c r="A66" s="25">
        <v>1</v>
      </c>
      <c r="B66" s="26">
        <v>20240524</v>
      </c>
      <c r="C66" s="26" t="s">
        <v>2301</v>
      </c>
      <c r="D66" s="14" t="s">
        <v>852</v>
      </c>
      <c r="E66" s="14" t="s">
        <v>2302</v>
      </c>
      <c r="F66" s="14" t="s">
        <v>851</v>
      </c>
      <c r="G66" s="14">
        <v>18096898247</v>
      </c>
      <c r="H66" s="1">
        <v>137.8</v>
      </c>
      <c r="I66" s="1">
        <v>1</v>
      </c>
      <c r="J66" s="1" t="s">
        <v>2148</v>
      </c>
      <c r="K66" s="38">
        <v>90.62</v>
      </c>
      <c r="L66" s="38">
        <f t="shared" si="0"/>
        <v>79.76</v>
      </c>
      <c r="M66" s="38">
        <f t="shared" si="7"/>
        <v>79.76</v>
      </c>
      <c r="N66" s="1" t="s">
        <v>2272</v>
      </c>
      <c r="O66" s="1">
        <v>1</v>
      </c>
      <c r="P66" s="39" t="s">
        <v>2148</v>
      </c>
      <c r="Q66" s="3" t="str">
        <f t="shared" si="5"/>
        <v>1</v>
      </c>
      <c r="R66" s="3" t="s">
        <v>2384</v>
      </c>
      <c r="S66" s="3">
        <f>VLOOKUP(F66,[1]考试结果!$E$3:$I$62,5,0)</f>
        <v>0</v>
      </c>
    </row>
    <row r="67" s="3" customFormat="1" ht="19" hidden="1" customHeight="1" spans="1:19">
      <c r="A67" s="25">
        <v>2</v>
      </c>
      <c r="B67" s="26">
        <v>20240524</v>
      </c>
      <c r="C67" s="26" t="s">
        <v>2301</v>
      </c>
      <c r="D67" s="14" t="s">
        <v>855</v>
      </c>
      <c r="E67" s="14" t="s">
        <v>2303</v>
      </c>
      <c r="F67" s="14" t="s">
        <v>854</v>
      </c>
      <c r="G67" s="14">
        <v>13809991669</v>
      </c>
      <c r="H67" s="1">
        <v>115.2</v>
      </c>
      <c r="I67" s="1">
        <v>2</v>
      </c>
      <c r="J67" s="1" t="s">
        <v>2148</v>
      </c>
      <c r="K67" s="38">
        <v>83.35</v>
      </c>
      <c r="L67" s="38">
        <f t="shared" ref="L67:L130" si="8">H67/2*0.5+K67*0.5</f>
        <v>70.475</v>
      </c>
      <c r="M67" s="38">
        <f t="shared" si="7"/>
        <v>70.475</v>
      </c>
      <c r="N67" s="1" t="s">
        <v>2272</v>
      </c>
      <c r="O67" s="1">
        <v>1</v>
      </c>
      <c r="P67" s="1" t="s">
        <v>2149</v>
      </c>
      <c r="Q67" s="3" t="str">
        <f t="shared" si="5"/>
        <v>2</v>
      </c>
      <c r="R67" s="3" t="s">
        <v>2383</v>
      </c>
      <c r="S67" s="3" t="e">
        <f>VLOOKUP(F67,[1]考试结果!$E$3:$I$62,5,0)</f>
        <v>#N/A</v>
      </c>
    </row>
    <row r="68" s="3" customFormat="1" ht="19" hidden="1" customHeight="1" spans="1:19">
      <c r="A68" s="25">
        <v>3</v>
      </c>
      <c r="B68" s="26">
        <v>20240524</v>
      </c>
      <c r="C68" s="26" t="s">
        <v>2301</v>
      </c>
      <c r="D68" s="14" t="s">
        <v>858</v>
      </c>
      <c r="E68" s="14" t="s">
        <v>2304</v>
      </c>
      <c r="F68" s="14" t="s">
        <v>857</v>
      </c>
      <c r="G68" s="14">
        <v>13201300521</v>
      </c>
      <c r="H68" s="1">
        <v>112.4</v>
      </c>
      <c r="I68" s="1">
        <v>3</v>
      </c>
      <c r="J68" s="1" t="s">
        <v>2148</v>
      </c>
      <c r="K68" s="38" t="s">
        <v>23</v>
      </c>
      <c r="L68" s="38" t="e">
        <f t="shared" si="8"/>
        <v>#VALUE!</v>
      </c>
      <c r="M68" s="38">
        <v>0</v>
      </c>
      <c r="N68" s="1" t="s">
        <v>2272</v>
      </c>
      <c r="O68" s="1">
        <v>1</v>
      </c>
      <c r="P68" s="1" t="s">
        <v>2149</v>
      </c>
      <c r="Q68" s="3" t="str">
        <f t="shared" ref="Q68:Q99" si="9">MID(E68,17,1)</f>
        <v>1</v>
      </c>
      <c r="R68" s="3" t="s">
        <v>2384</v>
      </c>
      <c r="S68" s="3" t="e">
        <f>VLOOKUP(F68,[1]考试结果!$E$3:$I$62,5,0)</f>
        <v>#N/A</v>
      </c>
    </row>
    <row r="69" s="3" customFormat="1" ht="19" customHeight="1" spans="1:19">
      <c r="A69" s="25">
        <v>1</v>
      </c>
      <c r="B69" s="26">
        <v>20240525</v>
      </c>
      <c r="C69" s="26" t="s">
        <v>2305</v>
      </c>
      <c r="D69" s="14" t="s">
        <v>906</v>
      </c>
      <c r="E69" s="14" t="s">
        <v>2306</v>
      </c>
      <c r="F69" s="14" t="s">
        <v>905</v>
      </c>
      <c r="G69" s="14">
        <v>15739152176</v>
      </c>
      <c r="H69" s="1">
        <v>147.4</v>
      </c>
      <c r="I69" s="1">
        <v>1</v>
      </c>
      <c r="J69" s="1" t="s">
        <v>2148</v>
      </c>
      <c r="K69" s="38">
        <v>84.8</v>
      </c>
      <c r="L69" s="38">
        <f t="shared" si="8"/>
        <v>79.25</v>
      </c>
      <c r="M69" s="38">
        <f>L69</f>
        <v>79.25</v>
      </c>
      <c r="N69" s="1" t="s">
        <v>2307</v>
      </c>
      <c r="O69" s="1">
        <v>1</v>
      </c>
      <c r="P69" s="39" t="s">
        <v>2148</v>
      </c>
      <c r="Q69" s="3" t="str">
        <f t="shared" si="9"/>
        <v>1</v>
      </c>
      <c r="R69" s="3" t="s">
        <v>2384</v>
      </c>
      <c r="S69" s="3">
        <f>VLOOKUP(F69,[1]考试结果!$E$3:$I$62,5,0)</f>
        <v>0</v>
      </c>
    </row>
    <row r="70" s="3" customFormat="1" ht="19" hidden="1" customHeight="1" spans="1:19">
      <c r="A70" s="25">
        <v>2</v>
      </c>
      <c r="B70" s="26">
        <v>20240525</v>
      </c>
      <c r="C70" s="26" t="s">
        <v>2305</v>
      </c>
      <c r="D70" s="14" t="s">
        <v>911</v>
      </c>
      <c r="E70" s="14" t="s">
        <v>2309</v>
      </c>
      <c r="F70" s="14" t="s">
        <v>910</v>
      </c>
      <c r="G70" s="14">
        <v>17799098513</v>
      </c>
      <c r="H70" s="1">
        <v>143.2</v>
      </c>
      <c r="I70" s="1">
        <v>3</v>
      </c>
      <c r="J70" s="1" t="s">
        <v>2148</v>
      </c>
      <c r="K70" s="38">
        <v>86.3</v>
      </c>
      <c r="L70" s="38">
        <f t="shared" si="8"/>
        <v>78.95</v>
      </c>
      <c r="M70" s="38">
        <f>L70</f>
        <v>78.95</v>
      </c>
      <c r="N70" s="1" t="s">
        <v>2307</v>
      </c>
      <c r="O70" s="1">
        <v>1</v>
      </c>
      <c r="P70" s="1" t="s">
        <v>2149</v>
      </c>
      <c r="Q70" s="3" t="str">
        <f t="shared" si="9"/>
        <v>4</v>
      </c>
      <c r="R70" s="3" t="s">
        <v>2383</v>
      </c>
      <c r="S70" s="3" t="e">
        <f>VLOOKUP(F70,[1]考试结果!$E$3:$I$62,5,0)</f>
        <v>#N/A</v>
      </c>
    </row>
    <row r="71" s="3" customFormat="1" ht="19" hidden="1" customHeight="1" spans="1:19">
      <c r="A71" s="25">
        <v>3</v>
      </c>
      <c r="B71" s="26">
        <v>20240525</v>
      </c>
      <c r="C71" s="26" t="s">
        <v>2305</v>
      </c>
      <c r="D71" s="14" t="s">
        <v>909</v>
      </c>
      <c r="E71" s="14" t="s">
        <v>2308</v>
      </c>
      <c r="F71" s="14" t="s">
        <v>908</v>
      </c>
      <c r="G71" s="14">
        <v>19999575019</v>
      </c>
      <c r="H71" s="1">
        <v>146.6</v>
      </c>
      <c r="I71" s="1">
        <v>2</v>
      </c>
      <c r="J71" s="1" t="s">
        <v>2148</v>
      </c>
      <c r="K71" s="38" t="s">
        <v>23</v>
      </c>
      <c r="L71" s="38" t="e">
        <f t="shared" si="8"/>
        <v>#VALUE!</v>
      </c>
      <c r="M71" s="38">
        <v>0</v>
      </c>
      <c r="N71" s="1" t="s">
        <v>2307</v>
      </c>
      <c r="O71" s="1">
        <v>1</v>
      </c>
      <c r="P71" s="1" t="s">
        <v>2149</v>
      </c>
      <c r="Q71" s="3" t="str">
        <f t="shared" si="9"/>
        <v>2</v>
      </c>
      <c r="R71" s="3" t="s">
        <v>2383</v>
      </c>
      <c r="S71" s="3" t="e">
        <f>VLOOKUP(F71,[1]考试结果!$E$3:$I$62,5,0)</f>
        <v>#N/A</v>
      </c>
    </row>
    <row r="72" s="3" customFormat="1" ht="19" customHeight="1" spans="1:19">
      <c r="A72" s="25">
        <v>1</v>
      </c>
      <c r="B72" s="26">
        <v>20240526</v>
      </c>
      <c r="C72" s="26" t="s">
        <v>2310</v>
      </c>
      <c r="D72" s="14" t="s">
        <v>1030</v>
      </c>
      <c r="E72" s="14" t="s">
        <v>2311</v>
      </c>
      <c r="F72" s="14" t="s">
        <v>1029</v>
      </c>
      <c r="G72" s="14">
        <v>18096896850</v>
      </c>
      <c r="H72" s="1">
        <v>137.2</v>
      </c>
      <c r="I72" s="1">
        <v>1</v>
      </c>
      <c r="J72" s="1" t="s">
        <v>2148</v>
      </c>
      <c r="K72" s="38">
        <v>90.3</v>
      </c>
      <c r="L72" s="38">
        <f t="shared" si="8"/>
        <v>79.45</v>
      </c>
      <c r="M72" s="38">
        <f>L72</f>
        <v>79.45</v>
      </c>
      <c r="N72" s="1" t="s">
        <v>2307</v>
      </c>
      <c r="O72" s="1">
        <v>1</v>
      </c>
      <c r="P72" s="39" t="s">
        <v>2148</v>
      </c>
      <c r="Q72" s="3" t="str">
        <f t="shared" si="9"/>
        <v>2</v>
      </c>
      <c r="R72" s="3" t="s">
        <v>2383</v>
      </c>
      <c r="S72" s="3">
        <f>VLOOKUP(F72,[1]考试结果!$E$3:$I$62,5,0)</f>
        <v>0</v>
      </c>
    </row>
    <row r="73" s="3" customFormat="1" ht="19" hidden="1" customHeight="1" spans="1:19">
      <c r="A73" s="25">
        <v>2</v>
      </c>
      <c r="B73" s="26">
        <v>20240526</v>
      </c>
      <c r="C73" s="26" t="s">
        <v>2310</v>
      </c>
      <c r="D73" s="14" t="s">
        <v>1035</v>
      </c>
      <c r="E73" s="14" t="s">
        <v>2313</v>
      </c>
      <c r="F73" s="14" t="s">
        <v>1034</v>
      </c>
      <c r="G73" s="14">
        <v>17361640187</v>
      </c>
      <c r="H73" s="1">
        <v>124.6</v>
      </c>
      <c r="I73" s="1">
        <v>3</v>
      </c>
      <c r="J73" s="1" t="s">
        <v>2148</v>
      </c>
      <c r="K73" s="38">
        <v>84.7</v>
      </c>
      <c r="L73" s="38">
        <f t="shared" si="8"/>
        <v>73.5</v>
      </c>
      <c r="M73" s="38">
        <f>L73</f>
        <v>73.5</v>
      </c>
      <c r="N73" s="1" t="s">
        <v>2307</v>
      </c>
      <c r="O73" s="1">
        <v>1</v>
      </c>
      <c r="P73" s="1" t="s">
        <v>2149</v>
      </c>
      <c r="Q73" s="3" t="str">
        <f t="shared" si="9"/>
        <v>1</v>
      </c>
      <c r="R73" s="3" t="s">
        <v>2384</v>
      </c>
      <c r="S73" s="3" t="e">
        <f>VLOOKUP(F73,[1]考试结果!$E$3:$I$62,5,0)</f>
        <v>#N/A</v>
      </c>
    </row>
    <row r="74" s="3" customFormat="1" ht="19" hidden="1" customHeight="1" spans="1:19">
      <c r="A74" s="25">
        <v>3</v>
      </c>
      <c r="B74" s="26">
        <v>20240526</v>
      </c>
      <c r="C74" s="26" t="s">
        <v>2310</v>
      </c>
      <c r="D74" s="14" t="s">
        <v>1033</v>
      </c>
      <c r="E74" s="14" t="s">
        <v>2312</v>
      </c>
      <c r="F74" s="14" t="s">
        <v>1032</v>
      </c>
      <c r="G74" s="14">
        <v>18690927229</v>
      </c>
      <c r="H74" s="1">
        <v>128.4</v>
      </c>
      <c r="I74" s="1">
        <v>2</v>
      </c>
      <c r="J74" s="1" t="s">
        <v>2148</v>
      </c>
      <c r="K74" s="38">
        <v>82.1</v>
      </c>
      <c r="L74" s="38">
        <f t="shared" si="8"/>
        <v>73.15</v>
      </c>
      <c r="M74" s="38">
        <f>L74</f>
        <v>73.15</v>
      </c>
      <c r="N74" s="1" t="s">
        <v>2307</v>
      </c>
      <c r="O74" s="1">
        <v>1</v>
      </c>
      <c r="P74" s="1" t="s">
        <v>2149</v>
      </c>
      <c r="Q74" s="3" t="str">
        <f t="shared" si="9"/>
        <v>1</v>
      </c>
      <c r="R74" s="3" t="s">
        <v>2384</v>
      </c>
      <c r="S74" s="3" t="e">
        <f>VLOOKUP(F74,[1]考试结果!$E$3:$I$62,5,0)</f>
        <v>#N/A</v>
      </c>
    </row>
    <row r="75" s="3" customFormat="1" ht="19" customHeight="1" spans="1:19">
      <c r="A75" s="25">
        <v>1</v>
      </c>
      <c r="B75" s="26">
        <v>20240527</v>
      </c>
      <c r="C75" s="26" t="s">
        <v>2314</v>
      </c>
      <c r="D75" s="14" t="s">
        <v>1083</v>
      </c>
      <c r="E75" s="14" t="s">
        <v>2315</v>
      </c>
      <c r="F75" s="14" t="s">
        <v>1082</v>
      </c>
      <c r="G75" s="14">
        <v>19000631029</v>
      </c>
      <c r="H75" s="1">
        <v>142.2</v>
      </c>
      <c r="I75" s="1">
        <v>1</v>
      </c>
      <c r="J75" s="1" t="s">
        <v>2148</v>
      </c>
      <c r="K75" s="38">
        <v>87.7</v>
      </c>
      <c r="L75" s="38">
        <f t="shared" si="8"/>
        <v>79.4</v>
      </c>
      <c r="M75" s="38">
        <f>L75</f>
        <v>79.4</v>
      </c>
      <c r="N75" s="1" t="s">
        <v>2307</v>
      </c>
      <c r="O75" s="1">
        <v>1</v>
      </c>
      <c r="P75" s="39" t="s">
        <v>2148</v>
      </c>
      <c r="Q75" s="3" t="str">
        <f t="shared" si="9"/>
        <v>2</v>
      </c>
      <c r="R75" s="3" t="s">
        <v>2383</v>
      </c>
      <c r="S75" s="3">
        <f>VLOOKUP(F75,[1]考试结果!$E$3:$I$62,5,0)</f>
        <v>0</v>
      </c>
    </row>
    <row r="76" s="3" customFormat="1" ht="19" hidden="1" customHeight="1" spans="1:19">
      <c r="A76" s="25">
        <v>2</v>
      </c>
      <c r="B76" s="26">
        <v>20240527</v>
      </c>
      <c r="C76" s="26" t="s">
        <v>2314</v>
      </c>
      <c r="D76" s="14" t="s">
        <v>1086</v>
      </c>
      <c r="E76" s="14" t="s">
        <v>2316</v>
      </c>
      <c r="F76" s="14" t="s">
        <v>1085</v>
      </c>
      <c r="G76" s="14">
        <v>15547632914</v>
      </c>
      <c r="H76" s="1">
        <v>137.8</v>
      </c>
      <c r="I76" s="1">
        <v>2</v>
      </c>
      <c r="J76" s="1" t="s">
        <v>2148</v>
      </c>
      <c r="K76" s="38" t="s">
        <v>23</v>
      </c>
      <c r="L76" s="38" t="e">
        <f t="shared" si="8"/>
        <v>#VALUE!</v>
      </c>
      <c r="M76" s="38">
        <v>0</v>
      </c>
      <c r="N76" s="1" t="s">
        <v>2307</v>
      </c>
      <c r="O76" s="1">
        <v>1</v>
      </c>
      <c r="P76" s="1" t="s">
        <v>2149</v>
      </c>
      <c r="Q76" s="3" t="str">
        <f t="shared" si="9"/>
        <v>3</v>
      </c>
      <c r="R76" s="3" t="s">
        <v>2384</v>
      </c>
      <c r="S76" s="3" t="e">
        <f>VLOOKUP(F76,[1]考试结果!$E$3:$I$62,5,0)</f>
        <v>#N/A</v>
      </c>
    </row>
    <row r="77" s="3" customFormat="1" ht="19" hidden="1" customHeight="1" spans="1:19">
      <c r="A77" s="25">
        <v>3</v>
      </c>
      <c r="B77" s="26">
        <v>20240527</v>
      </c>
      <c r="C77" s="26" t="s">
        <v>2314</v>
      </c>
      <c r="D77" s="14" t="s">
        <v>1088</v>
      </c>
      <c r="E77" s="14" t="s">
        <v>2317</v>
      </c>
      <c r="F77" s="14" t="s">
        <v>1087</v>
      </c>
      <c r="G77" s="14">
        <v>13209096946</v>
      </c>
      <c r="H77" s="1">
        <v>135.8</v>
      </c>
      <c r="I77" s="1">
        <v>3</v>
      </c>
      <c r="J77" s="1" t="s">
        <v>2148</v>
      </c>
      <c r="K77" s="38" t="s">
        <v>23</v>
      </c>
      <c r="L77" s="38" t="e">
        <f t="shared" si="8"/>
        <v>#VALUE!</v>
      </c>
      <c r="M77" s="38">
        <v>0</v>
      </c>
      <c r="N77" s="1" t="s">
        <v>2307</v>
      </c>
      <c r="O77" s="1">
        <v>1</v>
      </c>
      <c r="P77" s="1" t="s">
        <v>2149</v>
      </c>
      <c r="Q77" s="3" t="str">
        <f t="shared" si="9"/>
        <v>5</v>
      </c>
      <c r="R77" s="3" t="s">
        <v>2384</v>
      </c>
      <c r="S77" s="3" t="e">
        <f>VLOOKUP(F77,[1]考试结果!$E$3:$I$62,5,0)</f>
        <v>#N/A</v>
      </c>
    </row>
    <row r="78" s="3" customFormat="1" ht="19" customHeight="1" spans="1:19">
      <c r="A78" s="25">
        <v>1</v>
      </c>
      <c r="B78" s="26">
        <v>20240528</v>
      </c>
      <c r="C78" s="26" t="s">
        <v>2318</v>
      </c>
      <c r="D78" s="14" t="s">
        <v>1177</v>
      </c>
      <c r="E78" s="14" t="s">
        <v>2319</v>
      </c>
      <c r="F78" s="14" t="s">
        <v>1176</v>
      </c>
      <c r="G78" s="14">
        <v>15638981665</v>
      </c>
      <c r="H78" s="1">
        <v>139</v>
      </c>
      <c r="I78" s="1">
        <v>1</v>
      </c>
      <c r="J78" s="1" t="s">
        <v>2148</v>
      </c>
      <c r="K78" s="38">
        <v>81.6</v>
      </c>
      <c r="L78" s="38">
        <f t="shared" si="8"/>
        <v>75.55</v>
      </c>
      <c r="M78" s="38">
        <f>L78</f>
        <v>75.55</v>
      </c>
      <c r="N78" s="1" t="s">
        <v>2307</v>
      </c>
      <c r="O78" s="1">
        <v>1</v>
      </c>
      <c r="P78" s="39" t="s">
        <v>2148</v>
      </c>
      <c r="Q78" s="3" t="str">
        <f t="shared" si="9"/>
        <v>3</v>
      </c>
      <c r="R78" s="3" t="s">
        <v>2384</v>
      </c>
      <c r="S78" s="3">
        <f>VLOOKUP(F78,[1]考试结果!$E$3:$I$62,5,0)</f>
        <v>0</v>
      </c>
    </row>
    <row r="79" s="3" customFormat="1" ht="19" hidden="1" customHeight="1" spans="1:19">
      <c r="A79" s="25">
        <v>2</v>
      </c>
      <c r="B79" s="26">
        <v>20240528</v>
      </c>
      <c r="C79" s="26" t="s">
        <v>2318</v>
      </c>
      <c r="D79" s="14" t="s">
        <v>1182</v>
      </c>
      <c r="E79" s="14" t="s">
        <v>2321</v>
      </c>
      <c r="F79" s="14" t="s">
        <v>1181</v>
      </c>
      <c r="G79" s="14">
        <v>18167796915</v>
      </c>
      <c r="H79" s="1">
        <v>129.6</v>
      </c>
      <c r="I79" s="1">
        <v>3</v>
      </c>
      <c r="J79" s="1" t="s">
        <v>2148</v>
      </c>
      <c r="K79" s="38">
        <v>85.8</v>
      </c>
      <c r="L79" s="38">
        <f t="shared" si="8"/>
        <v>75.3</v>
      </c>
      <c r="M79" s="38">
        <f>L79</f>
        <v>75.3</v>
      </c>
      <c r="N79" s="1" t="s">
        <v>2307</v>
      </c>
      <c r="O79" s="1">
        <v>1</v>
      </c>
      <c r="P79" s="1" t="s">
        <v>2149</v>
      </c>
      <c r="Q79" s="3" t="str">
        <f t="shared" si="9"/>
        <v>2</v>
      </c>
      <c r="R79" s="3" t="s">
        <v>2383</v>
      </c>
      <c r="S79" s="3" t="e">
        <f>VLOOKUP(F79,[1]考试结果!$E$3:$I$62,5,0)</f>
        <v>#N/A</v>
      </c>
    </row>
    <row r="80" s="3" customFormat="1" ht="19" hidden="1" customHeight="1" spans="1:19">
      <c r="A80" s="25">
        <v>3</v>
      </c>
      <c r="B80" s="26">
        <v>20240528</v>
      </c>
      <c r="C80" s="26" t="s">
        <v>2318</v>
      </c>
      <c r="D80" s="14" t="s">
        <v>1180</v>
      </c>
      <c r="E80" s="14" t="s">
        <v>2320</v>
      </c>
      <c r="F80" s="14" t="s">
        <v>1179</v>
      </c>
      <c r="G80" s="14">
        <v>13679969510</v>
      </c>
      <c r="H80" s="1">
        <v>133.4</v>
      </c>
      <c r="I80" s="1">
        <v>2</v>
      </c>
      <c r="J80" s="1" t="s">
        <v>2148</v>
      </c>
      <c r="K80" s="38">
        <v>81.3</v>
      </c>
      <c r="L80" s="38">
        <f t="shared" si="8"/>
        <v>74</v>
      </c>
      <c r="M80" s="38">
        <f>L80</f>
        <v>74</v>
      </c>
      <c r="N80" s="1" t="s">
        <v>2307</v>
      </c>
      <c r="O80" s="1">
        <v>1</v>
      </c>
      <c r="P80" s="1" t="s">
        <v>2149</v>
      </c>
      <c r="Q80" s="3" t="str">
        <f t="shared" si="9"/>
        <v>5</v>
      </c>
      <c r="R80" s="3" t="s">
        <v>2384</v>
      </c>
      <c r="S80" s="3" t="e">
        <f>VLOOKUP(F80,[1]考试结果!$E$3:$I$62,5,0)</f>
        <v>#N/A</v>
      </c>
    </row>
    <row r="81" s="3" customFormat="1" ht="19" customHeight="1" spans="1:19">
      <c r="A81" s="25">
        <v>1</v>
      </c>
      <c r="B81" s="26">
        <v>20240529</v>
      </c>
      <c r="C81" s="26" t="s">
        <v>2318</v>
      </c>
      <c r="D81" s="14" t="s">
        <v>1233</v>
      </c>
      <c r="E81" s="14" t="s">
        <v>2322</v>
      </c>
      <c r="F81" s="14" t="s">
        <v>1232</v>
      </c>
      <c r="G81" s="14">
        <v>17590396995</v>
      </c>
      <c r="H81" s="1">
        <v>146.8</v>
      </c>
      <c r="I81" s="1">
        <v>1</v>
      </c>
      <c r="J81" s="1" t="s">
        <v>2148</v>
      </c>
      <c r="K81" s="38">
        <v>84.5</v>
      </c>
      <c r="L81" s="38">
        <f t="shared" si="8"/>
        <v>78.95</v>
      </c>
      <c r="M81" s="38">
        <f>L81</f>
        <v>78.95</v>
      </c>
      <c r="N81" s="1" t="s">
        <v>2307</v>
      </c>
      <c r="O81" s="1">
        <v>1</v>
      </c>
      <c r="P81" s="39" t="s">
        <v>2148</v>
      </c>
      <c r="Q81" s="3" t="str">
        <f t="shared" si="9"/>
        <v>6</v>
      </c>
      <c r="R81" s="3" t="s">
        <v>2383</v>
      </c>
      <c r="S81" s="3">
        <f>VLOOKUP(F81,[1]考试结果!$E$3:$I$62,5,0)</f>
        <v>0</v>
      </c>
    </row>
    <row r="82" s="3" customFormat="1" ht="19" hidden="1" customHeight="1" spans="1:19">
      <c r="A82" s="25">
        <v>2</v>
      </c>
      <c r="B82" s="26">
        <v>20240529</v>
      </c>
      <c r="C82" s="26" t="s">
        <v>2318</v>
      </c>
      <c r="D82" s="14" t="s">
        <v>1236</v>
      </c>
      <c r="E82" s="14" t="s">
        <v>2323</v>
      </c>
      <c r="F82" s="14" t="s">
        <v>1235</v>
      </c>
      <c r="G82" s="14">
        <v>18309091994</v>
      </c>
      <c r="H82" s="1">
        <v>134.8</v>
      </c>
      <c r="I82" s="1">
        <v>2</v>
      </c>
      <c r="J82" s="1" t="s">
        <v>2148</v>
      </c>
      <c r="K82" s="38">
        <v>79.8</v>
      </c>
      <c r="L82" s="38">
        <f t="shared" si="8"/>
        <v>73.6</v>
      </c>
      <c r="M82" s="38">
        <f>L82</f>
        <v>73.6</v>
      </c>
      <c r="N82" s="1" t="s">
        <v>2307</v>
      </c>
      <c r="O82" s="1">
        <v>1</v>
      </c>
      <c r="P82" s="1" t="s">
        <v>2149</v>
      </c>
      <c r="Q82" s="3" t="str">
        <f t="shared" si="9"/>
        <v>1</v>
      </c>
      <c r="R82" s="3" t="s">
        <v>2384</v>
      </c>
      <c r="S82" s="3" t="e">
        <f>VLOOKUP(F82,[1]考试结果!$E$3:$I$62,5,0)</f>
        <v>#N/A</v>
      </c>
    </row>
    <row r="83" s="3" customFormat="1" ht="19" hidden="1" customHeight="1" spans="1:19">
      <c r="A83" s="25">
        <v>3</v>
      </c>
      <c r="B83" s="26">
        <v>20240529</v>
      </c>
      <c r="C83" s="26" t="s">
        <v>2318</v>
      </c>
      <c r="D83" s="14" t="s">
        <v>1238</v>
      </c>
      <c r="E83" s="14" t="s">
        <v>2324</v>
      </c>
      <c r="F83" s="14" t="s">
        <v>1237</v>
      </c>
      <c r="G83" s="14">
        <v>17690835678</v>
      </c>
      <c r="H83" s="1">
        <v>134.4</v>
      </c>
      <c r="I83" s="1">
        <v>3</v>
      </c>
      <c r="J83" s="1" t="s">
        <v>2148</v>
      </c>
      <c r="K83" s="38" t="s">
        <v>23</v>
      </c>
      <c r="L83" s="38" t="e">
        <f t="shared" si="8"/>
        <v>#VALUE!</v>
      </c>
      <c r="M83" s="38">
        <v>0</v>
      </c>
      <c r="N83" s="1" t="s">
        <v>2307</v>
      </c>
      <c r="O83" s="1">
        <v>1</v>
      </c>
      <c r="P83" s="1" t="s">
        <v>2149</v>
      </c>
      <c r="Q83" s="3" t="str">
        <f t="shared" si="9"/>
        <v>1</v>
      </c>
      <c r="R83" s="3" t="s">
        <v>2384</v>
      </c>
      <c r="S83" s="3" t="e">
        <f>VLOOKUP(F83,[1]考试结果!$E$3:$I$62,5,0)</f>
        <v>#N/A</v>
      </c>
    </row>
    <row r="84" s="3" customFormat="1" ht="19" customHeight="1" spans="1:19">
      <c r="A84" s="25">
        <v>1</v>
      </c>
      <c r="B84" s="26">
        <v>20240530</v>
      </c>
      <c r="C84" s="26" t="s">
        <v>2318</v>
      </c>
      <c r="D84" s="14" t="s">
        <v>1286</v>
      </c>
      <c r="E84" s="14" t="s">
        <v>2325</v>
      </c>
      <c r="F84" s="14" t="s">
        <v>1285</v>
      </c>
      <c r="G84" s="14">
        <v>15209078426</v>
      </c>
      <c r="H84" s="1">
        <v>148.4</v>
      </c>
      <c r="I84" s="1">
        <v>1</v>
      </c>
      <c r="J84" s="1" t="s">
        <v>2148</v>
      </c>
      <c r="K84" s="38">
        <v>88.4</v>
      </c>
      <c r="L84" s="38">
        <f t="shared" si="8"/>
        <v>81.3</v>
      </c>
      <c r="M84" s="38">
        <f>L84</f>
        <v>81.3</v>
      </c>
      <c r="N84" s="1" t="s">
        <v>2307</v>
      </c>
      <c r="O84" s="1">
        <v>1</v>
      </c>
      <c r="P84" s="39" t="s">
        <v>2148</v>
      </c>
      <c r="Q84" s="3" t="str">
        <f t="shared" si="9"/>
        <v>1</v>
      </c>
      <c r="R84" s="3" t="s">
        <v>2384</v>
      </c>
      <c r="S84" s="3">
        <f>VLOOKUP(F84,[1]考试结果!$E$3:$I$62,5,0)</f>
        <v>0</v>
      </c>
    </row>
    <row r="85" s="3" customFormat="1" ht="19" hidden="1" customHeight="1" spans="1:19">
      <c r="A85" s="25">
        <v>2</v>
      </c>
      <c r="B85" s="26">
        <v>20240530</v>
      </c>
      <c r="C85" s="26" t="s">
        <v>2318</v>
      </c>
      <c r="D85" s="14" t="s">
        <v>1289</v>
      </c>
      <c r="E85" s="14" t="s">
        <v>2326</v>
      </c>
      <c r="F85" s="14" t="s">
        <v>1288</v>
      </c>
      <c r="G85" s="14">
        <v>18140830099</v>
      </c>
      <c r="H85" s="1">
        <v>147.2</v>
      </c>
      <c r="I85" s="1">
        <v>2</v>
      </c>
      <c r="J85" s="1" t="s">
        <v>2148</v>
      </c>
      <c r="K85" s="38">
        <v>79.5</v>
      </c>
      <c r="L85" s="38">
        <f t="shared" si="8"/>
        <v>76.55</v>
      </c>
      <c r="M85" s="38">
        <f>L85</f>
        <v>76.55</v>
      </c>
      <c r="N85" s="1" t="s">
        <v>2307</v>
      </c>
      <c r="O85" s="1">
        <v>1</v>
      </c>
      <c r="P85" s="1" t="s">
        <v>2149</v>
      </c>
      <c r="Q85" s="3" t="str">
        <f t="shared" si="9"/>
        <v>1</v>
      </c>
      <c r="R85" s="3" t="s">
        <v>2384</v>
      </c>
      <c r="S85" s="3" t="e">
        <f>VLOOKUP(F85,[1]考试结果!$E$3:$I$62,5,0)</f>
        <v>#N/A</v>
      </c>
    </row>
    <row r="86" s="3" customFormat="1" ht="19" hidden="1" customHeight="1" spans="1:19">
      <c r="A86" s="25">
        <v>3</v>
      </c>
      <c r="B86" s="26">
        <v>20240530</v>
      </c>
      <c r="C86" s="26" t="s">
        <v>2318</v>
      </c>
      <c r="D86" s="14" t="s">
        <v>1291</v>
      </c>
      <c r="E86" s="14" t="s">
        <v>2327</v>
      </c>
      <c r="F86" s="14" t="s">
        <v>1290</v>
      </c>
      <c r="G86" s="14">
        <v>18119103912</v>
      </c>
      <c r="H86" s="1">
        <v>139.6</v>
      </c>
      <c r="I86" s="1">
        <v>3</v>
      </c>
      <c r="J86" s="1" t="s">
        <v>2148</v>
      </c>
      <c r="K86" s="38" t="s">
        <v>23</v>
      </c>
      <c r="L86" s="38" t="e">
        <f t="shared" si="8"/>
        <v>#VALUE!</v>
      </c>
      <c r="M86" s="38">
        <v>0</v>
      </c>
      <c r="N86" s="1" t="s">
        <v>2307</v>
      </c>
      <c r="O86" s="1">
        <v>1</v>
      </c>
      <c r="P86" s="1" t="s">
        <v>2149</v>
      </c>
      <c r="Q86" s="3" t="str">
        <f t="shared" si="9"/>
        <v>1</v>
      </c>
      <c r="R86" s="3" t="s">
        <v>2384</v>
      </c>
      <c r="S86" s="3" t="e">
        <f>VLOOKUP(F86,[1]考试结果!$E$3:$I$62,5,0)</f>
        <v>#N/A</v>
      </c>
    </row>
    <row r="87" s="3" customFormat="1" ht="19" customHeight="1" spans="1:19">
      <c r="A87" s="25">
        <v>1</v>
      </c>
      <c r="B87" s="26">
        <v>20240531</v>
      </c>
      <c r="C87" s="26" t="s">
        <v>2328</v>
      </c>
      <c r="D87" s="14" t="s">
        <v>1336</v>
      </c>
      <c r="E87" s="14" t="s">
        <v>2329</v>
      </c>
      <c r="F87" s="14" t="s">
        <v>1335</v>
      </c>
      <c r="G87" s="14">
        <v>17590921926</v>
      </c>
      <c r="H87" s="1">
        <v>116.8</v>
      </c>
      <c r="I87" s="1">
        <v>1</v>
      </c>
      <c r="J87" s="1" t="s">
        <v>2148</v>
      </c>
      <c r="K87" s="38">
        <v>82.9</v>
      </c>
      <c r="L87" s="38">
        <f t="shared" si="8"/>
        <v>70.65</v>
      </c>
      <c r="M87" s="38">
        <f t="shared" ref="M87:M96" si="10">L87</f>
        <v>70.65</v>
      </c>
      <c r="N87" s="1" t="s">
        <v>2307</v>
      </c>
      <c r="O87" s="1">
        <v>2</v>
      </c>
      <c r="P87" s="1" t="s">
        <v>2148</v>
      </c>
      <c r="Q87" s="3" t="str">
        <f t="shared" si="9"/>
        <v>5</v>
      </c>
      <c r="R87" s="3" t="s">
        <v>2384</v>
      </c>
      <c r="S87" s="3">
        <f>VLOOKUP(F87,[1]考试结果!$E$3:$I$62,5,0)</f>
        <v>0</v>
      </c>
    </row>
    <row r="88" s="3" customFormat="1" ht="19" customHeight="1" spans="1:19">
      <c r="A88" s="25">
        <v>2</v>
      </c>
      <c r="B88" s="26">
        <v>20240531</v>
      </c>
      <c r="C88" s="26" t="s">
        <v>2328</v>
      </c>
      <c r="D88" s="14" t="s">
        <v>1338</v>
      </c>
      <c r="E88" s="14" t="s">
        <v>2330</v>
      </c>
      <c r="F88" s="14" t="s">
        <v>1337</v>
      </c>
      <c r="G88" s="14">
        <v>15299137153</v>
      </c>
      <c r="H88" s="1">
        <v>101.2</v>
      </c>
      <c r="I88" s="1">
        <v>2</v>
      </c>
      <c r="J88" s="1" t="s">
        <v>2148</v>
      </c>
      <c r="K88" s="38">
        <v>86.5</v>
      </c>
      <c r="L88" s="38">
        <f t="shared" si="8"/>
        <v>68.55</v>
      </c>
      <c r="M88" s="38">
        <f t="shared" si="10"/>
        <v>68.55</v>
      </c>
      <c r="N88" s="1" t="s">
        <v>2307</v>
      </c>
      <c r="O88" s="1">
        <v>2</v>
      </c>
      <c r="P88" s="1" t="s">
        <v>2148</v>
      </c>
      <c r="Q88" s="3" t="str">
        <f t="shared" si="9"/>
        <v>1</v>
      </c>
      <c r="R88" s="3" t="s">
        <v>2384</v>
      </c>
      <c r="S88" s="3">
        <f>VLOOKUP(F88,[1]考试结果!$E$3:$I$62,5,0)</f>
        <v>0</v>
      </c>
    </row>
    <row r="89" s="3" customFormat="1" ht="19" customHeight="1" spans="1:19">
      <c r="A89" s="25">
        <v>1</v>
      </c>
      <c r="B89" s="26">
        <v>20240532</v>
      </c>
      <c r="C89" s="26" t="s">
        <v>2331</v>
      </c>
      <c r="D89" s="14" t="s">
        <v>1346</v>
      </c>
      <c r="E89" s="14" t="s">
        <v>2332</v>
      </c>
      <c r="F89" s="14" t="s">
        <v>1345</v>
      </c>
      <c r="G89" s="14">
        <v>13150220276</v>
      </c>
      <c r="H89" s="1">
        <v>128.6</v>
      </c>
      <c r="I89" s="1">
        <v>1</v>
      </c>
      <c r="J89" s="1" t="s">
        <v>2148</v>
      </c>
      <c r="K89" s="38">
        <v>88.71</v>
      </c>
      <c r="L89" s="38">
        <f t="shared" si="8"/>
        <v>76.505</v>
      </c>
      <c r="M89" s="38">
        <f t="shared" si="10"/>
        <v>76.505</v>
      </c>
      <c r="N89" s="1" t="s">
        <v>2307</v>
      </c>
      <c r="O89" s="1">
        <v>1</v>
      </c>
      <c r="P89" s="39" t="s">
        <v>2148</v>
      </c>
      <c r="Q89" s="3" t="str">
        <f t="shared" si="9"/>
        <v>2</v>
      </c>
      <c r="R89" s="3" t="s">
        <v>2383</v>
      </c>
      <c r="S89" s="3">
        <f>VLOOKUP(F89,[1]考试结果!$E$3:$I$62,5,0)</f>
        <v>0</v>
      </c>
    </row>
    <row r="90" s="3" customFormat="1" ht="19" hidden="1" customHeight="1" spans="1:19">
      <c r="A90" s="25">
        <v>2</v>
      </c>
      <c r="B90" s="26">
        <v>20240532</v>
      </c>
      <c r="C90" s="26" t="s">
        <v>2331</v>
      </c>
      <c r="D90" s="14" t="s">
        <v>1348</v>
      </c>
      <c r="E90" s="14" t="s">
        <v>2333</v>
      </c>
      <c r="F90" s="14" t="s">
        <v>1347</v>
      </c>
      <c r="G90" s="14">
        <v>18872056624</v>
      </c>
      <c r="H90" s="1">
        <v>122.6</v>
      </c>
      <c r="I90" s="1">
        <v>2</v>
      </c>
      <c r="J90" s="1" t="s">
        <v>2148</v>
      </c>
      <c r="K90" s="38">
        <v>86.5</v>
      </c>
      <c r="L90" s="38">
        <f t="shared" si="8"/>
        <v>73.9</v>
      </c>
      <c r="M90" s="38">
        <f t="shared" si="10"/>
        <v>73.9</v>
      </c>
      <c r="N90" s="1" t="s">
        <v>2307</v>
      </c>
      <c r="O90" s="1">
        <v>1</v>
      </c>
      <c r="P90" s="1" t="s">
        <v>2149</v>
      </c>
      <c r="Q90" s="3" t="str">
        <f t="shared" si="9"/>
        <v>4</v>
      </c>
      <c r="R90" s="3" t="s">
        <v>2383</v>
      </c>
      <c r="S90" s="3" t="e">
        <f>VLOOKUP(F90,[1]考试结果!$E$3:$I$62,5,0)</f>
        <v>#N/A</v>
      </c>
    </row>
    <row r="91" s="3" customFormat="1" ht="19" hidden="1" customHeight="1" spans="1:19">
      <c r="A91" s="25">
        <v>3</v>
      </c>
      <c r="B91" s="26">
        <v>20240532</v>
      </c>
      <c r="C91" s="26" t="s">
        <v>2331</v>
      </c>
      <c r="D91" s="14" t="s">
        <v>1350</v>
      </c>
      <c r="E91" s="14" t="s">
        <v>2334</v>
      </c>
      <c r="F91" s="14" t="s">
        <v>1349</v>
      </c>
      <c r="G91" s="14">
        <v>15308341206</v>
      </c>
      <c r="H91" s="1">
        <v>118.2</v>
      </c>
      <c r="I91" s="1">
        <v>3</v>
      </c>
      <c r="J91" s="1" t="s">
        <v>2148</v>
      </c>
      <c r="K91" s="38">
        <v>84.21</v>
      </c>
      <c r="L91" s="38">
        <f t="shared" si="8"/>
        <v>71.655</v>
      </c>
      <c r="M91" s="38">
        <f t="shared" si="10"/>
        <v>71.655</v>
      </c>
      <c r="N91" s="1" t="s">
        <v>2307</v>
      </c>
      <c r="O91" s="1">
        <v>1</v>
      </c>
      <c r="P91" s="1" t="s">
        <v>2149</v>
      </c>
      <c r="Q91" s="3" t="str">
        <f t="shared" si="9"/>
        <v>2</v>
      </c>
      <c r="R91" s="3" t="s">
        <v>2383</v>
      </c>
      <c r="S91" s="3" t="e">
        <f>VLOOKUP(F91,[1]考试结果!$E$3:$I$62,5,0)</f>
        <v>#N/A</v>
      </c>
    </row>
    <row r="92" s="3" customFormat="1" ht="19" customHeight="1" spans="1:19">
      <c r="A92" s="25">
        <v>1</v>
      </c>
      <c r="B92" s="26">
        <v>20240533</v>
      </c>
      <c r="C92" s="26" t="s">
        <v>2335</v>
      </c>
      <c r="D92" s="14" t="s">
        <v>1397</v>
      </c>
      <c r="E92" s="14" t="s">
        <v>2336</v>
      </c>
      <c r="F92" s="14" t="s">
        <v>1396</v>
      </c>
      <c r="G92" s="14">
        <v>15309909089</v>
      </c>
      <c r="H92" s="1">
        <v>148.2</v>
      </c>
      <c r="I92" s="1">
        <v>1</v>
      </c>
      <c r="J92" s="1" t="s">
        <v>2148</v>
      </c>
      <c r="K92" s="38">
        <v>89.7</v>
      </c>
      <c r="L92" s="38">
        <f t="shared" si="8"/>
        <v>81.9</v>
      </c>
      <c r="M92" s="38">
        <f t="shared" si="10"/>
        <v>81.9</v>
      </c>
      <c r="N92" s="1" t="s">
        <v>2307</v>
      </c>
      <c r="O92" s="1">
        <v>1</v>
      </c>
      <c r="P92" s="39" t="s">
        <v>2148</v>
      </c>
      <c r="Q92" s="3" t="str">
        <f t="shared" si="9"/>
        <v>2</v>
      </c>
      <c r="R92" s="3" t="s">
        <v>2383</v>
      </c>
      <c r="S92" s="3">
        <f>VLOOKUP(F92,[1]考试结果!$E$3:$I$62,5,0)</f>
        <v>0</v>
      </c>
    </row>
    <row r="93" s="3" customFormat="1" ht="19" hidden="1" customHeight="1" spans="1:19">
      <c r="A93" s="25">
        <v>2</v>
      </c>
      <c r="B93" s="26">
        <v>20240533</v>
      </c>
      <c r="C93" s="26" t="s">
        <v>2335</v>
      </c>
      <c r="D93" s="14" t="s">
        <v>1400</v>
      </c>
      <c r="E93" s="14" t="s">
        <v>2337</v>
      </c>
      <c r="F93" s="14" t="s">
        <v>1399</v>
      </c>
      <c r="G93" s="14">
        <v>13618213369</v>
      </c>
      <c r="H93" s="1">
        <v>144.8</v>
      </c>
      <c r="I93" s="1">
        <v>2</v>
      </c>
      <c r="J93" s="1" t="s">
        <v>2148</v>
      </c>
      <c r="K93" s="38">
        <v>90.3</v>
      </c>
      <c r="L93" s="38">
        <f t="shared" si="8"/>
        <v>81.35</v>
      </c>
      <c r="M93" s="38">
        <f t="shared" si="10"/>
        <v>81.35</v>
      </c>
      <c r="N93" s="1" t="s">
        <v>2307</v>
      </c>
      <c r="O93" s="1">
        <v>1</v>
      </c>
      <c r="P93" s="1" t="s">
        <v>2149</v>
      </c>
      <c r="Q93" s="3" t="str">
        <f t="shared" si="9"/>
        <v>2</v>
      </c>
      <c r="R93" s="3" t="s">
        <v>2383</v>
      </c>
      <c r="S93" s="3" t="e">
        <f>VLOOKUP(F93,[1]考试结果!$E$3:$I$62,5,0)</f>
        <v>#N/A</v>
      </c>
    </row>
    <row r="94" s="3" customFormat="1" ht="19" hidden="1" customHeight="1" spans="1:19">
      <c r="A94" s="25">
        <v>3</v>
      </c>
      <c r="B94" s="26">
        <v>20240533</v>
      </c>
      <c r="C94" s="26" t="s">
        <v>2335</v>
      </c>
      <c r="D94" s="14" t="s">
        <v>1403</v>
      </c>
      <c r="E94" s="14" t="s">
        <v>2338</v>
      </c>
      <c r="F94" s="14" t="s">
        <v>1402</v>
      </c>
      <c r="G94" s="14">
        <v>18931850425</v>
      </c>
      <c r="H94" s="1">
        <v>139</v>
      </c>
      <c r="I94" s="1">
        <v>3</v>
      </c>
      <c r="J94" s="1" t="s">
        <v>2148</v>
      </c>
      <c r="K94" s="38">
        <v>91.16</v>
      </c>
      <c r="L94" s="38">
        <f t="shared" si="8"/>
        <v>80.33</v>
      </c>
      <c r="M94" s="38">
        <f t="shared" si="10"/>
        <v>80.33</v>
      </c>
      <c r="N94" s="1" t="s">
        <v>2307</v>
      </c>
      <c r="O94" s="1">
        <v>1</v>
      </c>
      <c r="P94" s="1" t="s">
        <v>2149</v>
      </c>
      <c r="Q94" s="3" t="str">
        <f t="shared" si="9"/>
        <v>2</v>
      </c>
      <c r="R94" s="3" t="s">
        <v>2383</v>
      </c>
      <c r="S94" s="3" t="e">
        <f>VLOOKUP(F94,[1]考试结果!$E$3:$I$62,5,0)</f>
        <v>#N/A</v>
      </c>
    </row>
    <row r="95" s="3" customFormat="1" ht="19" customHeight="1" spans="1:19">
      <c r="A95" s="25">
        <v>1</v>
      </c>
      <c r="B95" s="26">
        <v>20240534</v>
      </c>
      <c r="C95" s="26" t="s">
        <v>2184</v>
      </c>
      <c r="D95" s="14" t="s">
        <v>1448</v>
      </c>
      <c r="E95" s="14" t="s">
        <v>2186</v>
      </c>
      <c r="F95" s="14" t="s">
        <v>1447</v>
      </c>
      <c r="G95" s="14">
        <v>15699330612</v>
      </c>
      <c r="H95" s="1">
        <v>147.4</v>
      </c>
      <c r="I95" s="1">
        <v>2</v>
      </c>
      <c r="J95" s="1" t="s">
        <v>2148</v>
      </c>
      <c r="K95" s="38">
        <v>88.61</v>
      </c>
      <c r="L95" s="38">
        <f t="shared" si="8"/>
        <v>81.155</v>
      </c>
      <c r="M95" s="38">
        <f t="shared" si="10"/>
        <v>81.155</v>
      </c>
      <c r="N95" s="1" t="s">
        <v>2173</v>
      </c>
      <c r="O95" s="1">
        <v>1</v>
      </c>
      <c r="P95" s="39" t="s">
        <v>2148</v>
      </c>
      <c r="Q95" s="3" t="str">
        <f t="shared" si="9"/>
        <v>2</v>
      </c>
      <c r="R95" s="3" t="s">
        <v>2383</v>
      </c>
      <c r="S95" s="3">
        <f>VLOOKUP(F95,[1]考试结果!$E$3:$I$62,5,0)</f>
        <v>0</v>
      </c>
    </row>
    <row r="96" s="3" customFormat="1" ht="19" hidden="1" customHeight="1" spans="1:19">
      <c r="A96" s="25">
        <v>2</v>
      </c>
      <c r="B96" s="26">
        <v>20240534</v>
      </c>
      <c r="C96" s="26" t="s">
        <v>2184</v>
      </c>
      <c r="D96" s="14" t="s">
        <v>1450</v>
      </c>
      <c r="E96" s="14" t="s">
        <v>2187</v>
      </c>
      <c r="F96" s="14" t="s">
        <v>1449</v>
      </c>
      <c r="G96" s="14">
        <v>15610539769</v>
      </c>
      <c r="H96" s="1">
        <v>145.4</v>
      </c>
      <c r="I96" s="1">
        <v>3</v>
      </c>
      <c r="J96" s="1" t="s">
        <v>2148</v>
      </c>
      <c r="K96" s="38">
        <v>86.14</v>
      </c>
      <c r="L96" s="38">
        <f t="shared" si="8"/>
        <v>79.42</v>
      </c>
      <c r="M96" s="38">
        <f t="shared" si="10"/>
        <v>79.42</v>
      </c>
      <c r="N96" s="1" t="s">
        <v>2173</v>
      </c>
      <c r="O96" s="1">
        <v>1</v>
      </c>
      <c r="P96" s="1" t="s">
        <v>2149</v>
      </c>
      <c r="Q96" s="3" t="str">
        <f t="shared" si="9"/>
        <v>1</v>
      </c>
      <c r="R96" s="3" t="s">
        <v>2384</v>
      </c>
      <c r="S96" s="3" t="e">
        <f>VLOOKUP(F96,[1]考试结果!$E$3:$I$62,5,0)</f>
        <v>#N/A</v>
      </c>
    </row>
    <row r="97" s="3" customFormat="1" ht="19" hidden="1" customHeight="1" spans="1:19">
      <c r="A97" s="25">
        <v>3</v>
      </c>
      <c r="B97" s="26">
        <v>20240534</v>
      </c>
      <c r="C97" s="26" t="s">
        <v>2184</v>
      </c>
      <c r="D97" s="14" t="s">
        <v>1445</v>
      </c>
      <c r="E97" s="14" t="s">
        <v>2185</v>
      </c>
      <c r="F97" s="14" t="s">
        <v>1444</v>
      </c>
      <c r="G97" s="14">
        <v>13028861278</v>
      </c>
      <c r="H97" s="1">
        <v>156.6</v>
      </c>
      <c r="I97" s="1">
        <v>1</v>
      </c>
      <c r="J97" s="1" t="s">
        <v>2148</v>
      </c>
      <c r="K97" s="38" t="s">
        <v>23</v>
      </c>
      <c r="L97" s="38" t="e">
        <f t="shared" si="8"/>
        <v>#VALUE!</v>
      </c>
      <c r="M97" s="38">
        <v>0</v>
      </c>
      <c r="N97" s="1" t="s">
        <v>2173</v>
      </c>
      <c r="O97" s="1">
        <v>1</v>
      </c>
      <c r="P97" s="1" t="s">
        <v>2149</v>
      </c>
      <c r="Q97" s="3" t="str">
        <f t="shared" si="9"/>
        <v>2</v>
      </c>
      <c r="R97" s="3" t="s">
        <v>2383</v>
      </c>
      <c r="S97" s="3" t="e">
        <f>VLOOKUP(F97,[1]考试结果!$E$3:$I$62,5,0)</f>
        <v>#N/A</v>
      </c>
    </row>
    <row r="98" s="3" customFormat="1" ht="19" customHeight="1" spans="1:19">
      <c r="A98" s="25">
        <v>1</v>
      </c>
      <c r="B98" s="26">
        <v>20240535</v>
      </c>
      <c r="C98" s="26" t="s">
        <v>2184</v>
      </c>
      <c r="D98" s="14" t="s">
        <v>1496</v>
      </c>
      <c r="E98" s="14" t="s">
        <v>2188</v>
      </c>
      <c r="F98" s="14" t="s">
        <v>1495</v>
      </c>
      <c r="G98" s="14">
        <v>15240813719</v>
      </c>
      <c r="H98" s="1">
        <v>144.2</v>
      </c>
      <c r="I98" s="1">
        <v>1</v>
      </c>
      <c r="J98" s="1" t="s">
        <v>2148</v>
      </c>
      <c r="K98" s="38">
        <v>83.23</v>
      </c>
      <c r="L98" s="38">
        <f t="shared" si="8"/>
        <v>77.665</v>
      </c>
      <c r="M98" s="38">
        <f t="shared" ref="M98:M105" si="11">L98</f>
        <v>77.665</v>
      </c>
      <c r="N98" s="1" t="s">
        <v>2173</v>
      </c>
      <c r="O98" s="1">
        <v>1</v>
      </c>
      <c r="P98" s="39" t="s">
        <v>2148</v>
      </c>
      <c r="Q98" s="3" t="str">
        <f t="shared" si="9"/>
        <v>1</v>
      </c>
      <c r="R98" s="3" t="s">
        <v>2384</v>
      </c>
      <c r="S98" s="3">
        <f>VLOOKUP(F98,[1]考试结果!$E$3:$I$62,5,0)</f>
        <v>0</v>
      </c>
    </row>
    <row r="99" s="3" customFormat="1" ht="19" hidden="1" customHeight="1" spans="1:19">
      <c r="A99" s="25">
        <v>2</v>
      </c>
      <c r="B99" s="26">
        <v>20240535</v>
      </c>
      <c r="C99" s="26" t="s">
        <v>2184</v>
      </c>
      <c r="D99" s="14" t="s">
        <v>1498</v>
      </c>
      <c r="E99" s="14" t="s">
        <v>2189</v>
      </c>
      <c r="F99" s="14" t="s">
        <v>1497</v>
      </c>
      <c r="G99" s="14">
        <v>13150390096</v>
      </c>
      <c r="H99" s="1">
        <v>142</v>
      </c>
      <c r="I99" s="1">
        <v>2</v>
      </c>
      <c r="J99" s="1" t="s">
        <v>2148</v>
      </c>
      <c r="K99" s="38">
        <v>82.25</v>
      </c>
      <c r="L99" s="38">
        <f t="shared" si="8"/>
        <v>76.625</v>
      </c>
      <c r="M99" s="38">
        <f t="shared" si="11"/>
        <v>76.625</v>
      </c>
      <c r="N99" s="1" t="s">
        <v>2173</v>
      </c>
      <c r="O99" s="1">
        <v>1</v>
      </c>
      <c r="P99" s="1" t="s">
        <v>2149</v>
      </c>
      <c r="Q99" s="3" t="str">
        <f t="shared" si="9"/>
        <v>2</v>
      </c>
      <c r="R99" s="3" t="s">
        <v>2383</v>
      </c>
      <c r="S99" s="3" t="e">
        <f>VLOOKUP(F99,[1]考试结果!$E$3:$I$62,5,0)</f>
        <v>#N/A</v>
      </c>
    </row>
    <row r="100" s="3" customFormat="1" ht="19" hidden="1" customHeight="1" spans="1:19">
      <c r="A100" s="25">
        <v>3</v>
      </c>
      <c r="B100" s="26">
        <v>20240535</v>
      </c>
      <c r="C100" s="26" t="s">
        <v>2184</v>
      </c>
      <c r="D100" s="14" t="s">
        <v>1500</v>
      </c>
      <c r="E100" s="14" t="s">
        <v>2190</v>
      </c>
      <c r="F100" s="14" t="s">
        <v>1499</v>
      </c>
      <c r="G100" s="14">
        <v>15346109762</v>
      </c>
      <c r="H100" s="1">
        <v>141.2</v>
      </c>
      <c r="I100" s="1">
        <v>3</v>
      </c>
      <c r="J100" s="1" t="s">
        <v>2148</v>
      </c>
      <c r="K100" s="38">
        <v>80.53</v>
      </c>
      <c r="L100" s="38">
        <f t="shared" si="8"/>
        <v>75.565</v>
      </c>
      <c r="M100" s="38">
        <f t="shared" si="11"/>
        <v>75.565</v>
      </c>
      <c r="N100" s="1" t="s">
        <v>2173</v>
      </c>
      <c r="O100" s="1">
        <v>1</v>
      </c>
      <c r="P100" s="1" t="s">
        <v>2149</v>
      </c>
      <c r="Q100" s="3" t="str">
        <f t="shared" ref="Q100:Q131" si="12">MID(E100,17,1)</f>
        <v>3</v>
      </c>
      <c r="R100" s="3" t="s">
        <v>2384</v>
      </c>
      <c r="S100" s="3" t="e">
        <f>VLOOKUP(F100,[1]考试结果!$E$3:$I$62,5,0)</f>
        <v>#N/A</v>
      </c>
    </row>
    <row r="101" s="3" customFormat="1" ht="19" customHeight="1" spans="1:19">
      <c r="A101" s="25">
        <v>1</v>
      </c>
      <c r="B101" s="26">
        <v>20240536</v>
      </c>
      <c r="C101" s="26" t="s">
        <v>2191</v>
      </c>
      <c r="D101" s="14" t="s">
        <v>1545</v>
      </c>
      <c r="E101" s="14" t="s">
        <v>2192</v>
      </c>
      <c r="F101" s="14" t="s">
        <v>1544</v>
      </c>
      <c r="G101" s="14">
        <v>15739353262</v>
      </c>
      <c r="H101" s="1">
        <v>150</v>
      </c>
      <c r="I101" s="1">
        <v>1</v>
      </c>
      <c r="J101" s="1" t="s">
        <v>2148</v>
      </c>
      <c r="K101" s="38">
        <v>84.92</v>
      </c>
      <c r="L101" s="38">
        <f t="shared" si="8"/>
        <v>79.96</v>
      </c>
      <c r="M101" s="38">
        <f t="shared" si="11"/>
        <v>79.96</v>
      </c>
      <c r="N101" s="1" t="s">
        <v>2173</v>
      </c>
      <c r="O101" s="1">
        <v>1</v>
      </c>
      <c r="P101" s="39" t="s">
        <v>2148</v>
      </c>
      <c r="Q101" s="3" t="str">
        <f t="shared" si="12"/>
        <v>3</v>
      </c>
      <c r="R101" s="3" t="s">
        <v>2384</v>
      </c>
      <c r="S101" s="3">
        <f>VLOOKUP(F101,[1]考试结果!$E$3:$I$62,5,0)</f>
        <v>0</v>
      </c>
    </row>
    <row r="102" s="3" customFormat="1" ht="19" hidden="1" customHeight="1" spans="1:19">
      <c r="A102" s="25">
        <v>2</v>
      </c>
      <c r="B102" s="26">
        <v>20240536</v>
      </c>
      <c r="C102" s="26" t="s">
        <v>2191</v>
      </c>
      <c r="D102" s="14" t="s">
        <v>1548</v>
      </c>
      <c r="E102" s="14" t="s">
        <v>2193</v>
      </c>
      <c r="F102" s="14" t="s">
        <v>1547</v>
      </c>
      <c r="G102" s="14">
        <v>13696493542</v>
      </c>
      <c r="H102" s="1">
        <v>144.2</v>
      </c>
      <c r="I102" s="1">
        <v>2</v>
      </c>
      <c r="J102" s="1" t="s">
        <v>2148</v>
      </c>
      <c r="K102" s="38">
        <v>82.06</v>
      </c>
      <c r="L102" s="38">
        <f t="shared" si="8"/>
        <v>77.08</v>
      </c>
      <c r="M102" s="38">
        <f t="shared" si="11"/>
        <v>77.08</v>
      </c>
      <c r="N102" s="1" t="s">
        <v>2173</v>
      </c>
      <c r="O102" s="1">
        <v>1</v>
      </c>
      <c r="P102" s="1" t="s">
        <v>2149</v>
      </c>
      <c r="Q102" s="3" t="str">
        <f t="shared" si="12"/>
        <v>3</v>
      </c>
      <c r="R102" s="3" t="s">
        <v>2384</v>
      </c>
      <c r="S102" s="3" t="e">
        <f>VLOOKUP(F102,[1]考试结果!$E$3:$I$62,5,0)</f>
        <v>#N/A</v>
      </c>
    </row>
    <row r="103" s="3" customFormat="1" ht="19" hidden="1" customHeight="1" spans="1:19">
      <c r="A103" s="25">
        <v>3</v>
      </c>
      <c r="B103" s="26">
        <v>20240536</v>
      </c>
      <c r="C103" s="26" t="s">
        <v>2191</v>
      </c>
      <c r="D103" s="14" t="s">
        <v>1550</v>
      </c>
      <c r="E103" s="14" t="s">
        <v>2194</v>
      </c>
      <c r="F103" s="14" t="s">
        <v>1549</v>
      </c>
      <c r="G103" s="14">
        <v>13030057253</v>
      </c>
      <c r="H103" s="1">
        <v>129.8</v>
      </c>
      <c r="I103" s="1">
        <v>3</v>
      </c>
      <c r="J103" s="1" t="s">
        <v>2148</v>
      </c>
      <c r="K103" s="38">
        <v>80.58</v>
      </c>
      <c r="L103" s="38">
        <f t="shared" si="8"/>
        <v>72.74</v>
      </c>
      <c r="M103" s="38">
        <f t="shared" si="11"/>
        <v>72.74</v>
      </c>
      <c r="N103" s="1" t="s">
        <v>2173</v>
      </c>
      <c r="O103" s="1">
        <v>1</v>
      </c>
      <c r="P103" s="1" t="s">
        <v>2149</v>
      </c>
      <c r="Q103" s="3" t="str">
        <f t="shared" si="12"/>
        <v>2</v>
      </c>
      <c r="R103" s="3" t="s">
        <v>2383</v>
      </c>
      <c r="S103" s="3" t="e">
        <f>VLOOKUP(F103,[1]考试结果!$E$3:$I$62,5,0)</f>
        <v>#N/A</v>
      </c>
    </row>
    <row r="104" s="3" customFormat="1" ht="19" customHeight="1" spans="1:19">
      <c r="A104" s="25">
        <v>1</v>
      </c>
      <c r="B104" s="26">
        <v>20240537</v>
      </c>
      <c r="C104" s="26" t="s">
        <v>2261</v>
      </c>
      <c r="D104" s="14" t="s">
        <v>1598</v>
      </c>
      <c r="E104" s="14" t="s">
        <v>2262</v>
      </c>
      <c r="F104" s="14" t="s">
        <v>1597</v>
      </c>
      <c r="G104" s="14">
        <v>13779021719</v>
      </c>
      <c r="H104" s="1">
        <v>155.4</v>
      </c>
      <c r="I104" s="1">
        <v>1</v>
      </c>
      <c r="J104" s="1" t="s">
        <v>2148</v>
      </c>
      <c r="K104" s="38">
        <v>86.44</v>
      </c>
      <c r="L104" s="38">
        <f t="shared" si="8"/>
        <v>82.07</v>
      </c>
      <c r="M104" s="38">
        <f t="shared" si="11"/>
        <v>82.07</v>
      </c>
      <c r="N104" s="1" t="s">
        <v>2238</v>
      </c>
      <c r="O104" s="1">
        <v>1</v>
      </c>
      <c r="P104" s="39" t="s">
        <v>2148</v>
      </c>
      <c r="Q104" s="3" t="str">
        <f t="shared" si="12"/>
        <v>2</v>
      </c>
      <c r="R104" s="3" t="s">
        <v>2383</v>
      </c>
      <c r="S104" s="3">
        <f>VLOOKUP(F104,[1]考试结果!$E$3:$I$62,5,0)</f>
        <v>0</v>
      </c>
    </row>
    <row r="105" s="3" customFormat="1" ht="19" hidden="1" customHeight="1" spans="1:19">
      <c r="A105" s="25">
        <v>2</v>
      </c>
      <c r="B105" s="26">
        <v>20240537</v>
      </c>
      <c r="C105" s="26" t="s">
        <v>2261</v>
      </c>
      <c r="D105" s="14" t="s">
        <v>1600</v>
      </c>
      <c r="E105" s="14" t="s">
        <v>2263</v>
      </c>
      <c r="F105" s="14" t="s">
        <v>1599</v>
      </c>
      <c r="G105" s="14">
        <v>18690937001</v>
      </c>
      <c r="H105" s="1">
        <v>153.8</v>
      </c>
      <c r="I105" s="1">
        <v>2</v>
      </c>
      <c r="J105" s="1" t="s">
        <v>2148</v>
      </c>
      <c r="K105" s="38">
        <v>79.16</v>
      </c>
      <c r="L105" s="38">
        <f t="shared" si="8"/>
        <v>78.03</v>
      </c>
      <c r="M105" s="38">
        <f t="shared" si="11"/>
        <v>78.03</v>
      </c>
      <c r="N105" s="1" t="s">
        <v>2238</v>
      </c>
      <c r="O105" s="1">
        <v>1</v>
      </c>
      <c r="P105" s="1" t="s">
        <v>2149</v>
      </c>
      <c r="Q105" s="3" t="str">
        <f t="shared" si="12"/>
        <v>4</v>
      </c>
      <c r="R105" s="3" t="s">
        <v>2383</v>
      </c>
      <c r="S105" s="3" t="e">
        <f>VLOOKUP(F105,[1]考试结果!$E$3:$I$62,5,0)</f>
        <v>#N/A</v>
      </c>
    </row>
    <row r="106" s="3" customFormat="1" ht="19" hidden="1" customHeight="1" spans="1:19">
      <c r="A106" s="25">
        <v>3</v>
      </c>
      <c r="B106" s="26">
        <v>20240537</v>
      </c>
      <c r="C106" s="26" t="s">
        <v>2261</v>
      </c>
      <c r="D106" s="14" t="s">
        <v>1603</v>
      </c>
      <c r="E106" s="14" t="s">
        <v>2264</v>
      </c>
      <c r="F106" s="14" t="s">
        <v>1602</v>
      </c>
      <c r="G106" s="14">
        <v>15099072919</v>
      </c>
      <c r="H106" s="1">
        <v>142.8</v>
      </c>
      <c r="I106" s="1">
        <v>3</v>
      </c>
      <c r="J106" s="1" t="s">
        <v>2148</v>
      </c>
      <c r="K106" s="38" t="s">
        <v>23</v>
      </c>
      <c r="L106" s="38" t="e">
        <f t="shared" si="8"/>
        <v>#VALUE!</v>
      </c>
      <c r="M106" s="38">
        <v>0</v>
      </c>
      <c r="N106" s="1" t="s">
        <v>2238</v>
      </c>
      <c r="O106" s="1">
        <v>1</v>
      </c>
      <c r="P106" s="1" t="s">
        <v>2149</v>
      </c>
      <c r="Q106" s="3" t="str">
        <f t="shared" si="12"/>
        <v>1</v>
      </c>
      <c r="R106" s="3" t="s">
        <v>2384</v>
      </c>
      <c r="S106" s="3" t="e">
        <f>VLOOKUP(F106,[1]考试结果!$E$3:$I$62,5,0)</f>
        <v>#N/A</v>
      </c>
    </row>
    <row r="107" s="3" customFormat="1" ht="19" customHeight="1" spans="1:19">
      <c r="A107" s="25">
        <v>1</v>
      </c>
      <c r="B107" s="26">
        <v>20240538</v>
      </c>
      <c r="C107" s="26" t="s">
        <v>2261</v>
      </c>
      <c r="D107" s="14" t="s">
        <v>1685</v>
      </c>
      <c r="E107" s="14" t="s">
        <v>2266</v>
      </c>
      <c r="F107" s="14" t="s">
        <v>1684</v>
      </c>
      <c r="G107" s="14">
        <v>13199771201</v>
      </c>
      <c r="H107" s="1">
        <v>129.6</v>
      </c>
      <c r="I107" s="1">
        <v>2</v>
      </c>
      <c r="J107" s="1" t="s">
        <v>2148</v>
      </c>
      <c r="K107" s="38">
        <v>83.52</v>
      </c>
      <c r="L107" s="38">
        <f t="shared" si="8"/>
        <v>74.16</v>
      </c>
      <c r="M107" s="38">
        <f>L107</f>
        <v>74.16</v>
      </c>
      <c r="N107" s="1" t="s">
        <v>2238</v>
      </c>
      <c r="O107" s="1">
        <v>1</v>
      </c>
      <c r="P107" s="39" t="s">
        <v>2148</v>
      </c>
      <c r="Q107" s="3" t="str">
        <f t="shared" si="12"/>
        <v>4</v>
      </c>
      <c r="R107" s="3" t="s">
        <v>2383</v>
      </c>
      <c r="S107" s="3">
        <f>VLOOKUP(F107,[1]考试结果!$E$3:$I$62,5,0)</f>
        <v>0</v>
      </c>
    </row>
    <row r="108" s="3" customFormat="1" ht="19" hidden="1" customHeight="1" spans="1:19">
      <c r="A108" s="25">
        <v>2</v>
      </c>
      <c r="B108" s="26">
        <v>20240538</v>
      </c>
      <c r="C108" s="26" t="s">
        <v>2261</v>
      </c>
      <c r="D108" s="14" t="s">
        <v>1683</v>
      </c>
      <c r="E108" s="14" t="s">
        <v>2265</v>
      </c>
      <c r="F108" s="14" t="s">
        <v>1682</v>
      </c>
      <c r="G108" s="14">
        <v>18782208517</v>
      </c>
      <c r="H108" s="1">
        <v>136.4</v>
      </c>
      <c r="I108" s="1">
        <v>1</v>
      </c>
      <c r="J108" s="1" t="s">
        <v>2148</v>
      </c>
      <c r="K108" s="38">
        <v>77</v>
      </c>
      <c r="L108" s="38">
        <f t="shared" si="8"/>
        <v>72.6</v>
      </c>
      <c r="M108" s="38">
        <f>L108</f>
        <v>72.6</v>
      </c>
      <c r="N108" s="1" t="s">
        <v>2238</v>
      </c>
      <c r="O108" s="1">
        <v>1</v>
      </c>
      <c r="P108" s="1" t="s">
        <v>2149</v>
      </c>
      <c r="Q108" s="3" t="str">
        <f t="shared" si="12"/>
        <v>2</v>
      </c>
      <c r="R108" s="3" t="s">
        <v>2383</v>
      </c>
      <c r="S108" s="3" t="e">
        <f>VLOOKUP(F108,[1]考试结果!$E$3:$I$62,5,0)</f>
        <v>#N/A</v>
      </c>
    </row>
    <row r="109" s="3" customFormat="1" ht="19" hidden="1" customHeight="1" spans="1:19">
      <c r="A109" s="25">
        <v>3</v>
      </c>
      <c r="B109" s="26">
        <v>20240538</v>
      </c>
      <c r="C109" s="26" t="s">
        <v>2261</v>
      </c>
      <c r="D109" s="14" t="s">
        <v>1687</v>
      </c>
      <c r="E109" s="14" t="s">
        <v>2267</v>
      </c>
      <c r="F109" s="14" t="s">
        <v>1686</v>
      </c>
      <c r="G109" s="14">
        <v>17699610544</v>
      </c>
      <c r="H109" s="1">
        <v>127.6</v>
      </c>
      <c r="I109" s="1">
        <v>3</v>
      </c>
      <c r="J109" s="1" t="s">
        <v>2148</v>
      </c>
      <c r="K109" s="38" t="s">
        <v>23</v>
      </c>
      <c r="L109" s="38" t="e">
        <f t="shared" si="8"/>
        <v>#VALUE!</v>
      </c>
      <c r="M109" s="38">
        <v>0</v>
      </c>
      <c r="N109" s="1" t="s">
        <v>2238</v>
      </c>
      <c r="O109" s="1">
        <v>1</v>
      </c>
      <c r="P109" s="1" t="s">
        <v>2149</v>
      </c>
      <c r="Q109" s="3" t="str">
        <f t="shared" si="12"/>
        <v>1</v>
      </c>
      <c r="R109" s="3" t="s">
        <v>2384</v>
      </c>
      <c r="S109" s="3" t="e">
        <f>VLOOKUP(F109,[1]考试结果!$E$3:$I$62,5,0)</f>
        <v>#N/A</v>
      </c>
    </row>
    <row r="110" s="3" customFormat="1" ht="19" customHeight="1" spans="1:19">
      <c r="A110" s="25">
        <v>1</v>
      </c>
      <c r="B110" s="26">
        <v>20240539</v>
      </c>
      <c r="C110" s="26" t="s">
        <v>2261</v>
      </c>
      <c r="D110" s="14" t="s">
        <v>1725</v>
      </c>
      <c r="E110" s="14" t="s">
        <v>2268</v>
      </c>
      <c r="F110" s="14" t="s">
        <v>1724</v>
      </c>
      <c r="G110" s="14">
        <v>13399070596</v>
      </c>
      <c r="H110" s="1">
        <v>144.8</v>
      </c>
      <c r="I110" s="1">
        <v>1</v>
      </c>
      <c r="J110" s="1" t="s">
        <v>2148</v>
      </c>
      <c r="K110" s="38">
        <v>85.2</v>
      </c>
      <c r="L110" s="38">
        <f t="shared" si="8"/>
        <v>78.8</v>
      </c>
      <c r="M110" s="38">
        <f>L110</f>
        <v>78.8</v>
      </c>
      <c r="N110" s="1" t="s">
        <v>2238</v>
      </c>
      <c r="O110" s="1">
        <v>1</v>
      </c>
      <c r="P110" s="39" t="s">
        <v>2148</v>
      </c>
      <c r="Q110" s="3" t="str">
        <f t="shared" si="12"/>
        <v>1</v>
      </c>
      <c r="R110" s="3" t="s">
        <v>2384</v>
      </c>
      <c r="S110" s="3">
        <f>VLOOKUP(F110,[1]考试结果!$E$3:$I$62,5,0)</f>
        <v>0</v>
      </c>
    </row>
    <row r="111" s="3" customFormat="1" ht="19" hidden="1" customHeight="1" spans="1:19">
      <c r="A111" s="25">
        <v>2</v>
      </c>
      <c r="B111" s="26">
        <v>20240539</v>
      </c>
      <c r="C111" s="26" t="s">
        <v>2261</v>
      </c>
      <c r="D111" s="14" t="s">
        <v>1727</v>
      </c>
      <c r="E111" s="14" t="s">
        <v>2269</v>
      </c>
      <c r="F111" s="14" t="s">
        <v>1726</v>
      </c>
      <c r="G111" s="14">
        <v>18722587300</v>
      </c>
      <c r="H111" s="1">
        <v>132.4</v>
      </c>
      <c r="I111" s="1">
        <v>2</v>
      </c>
      <c r="J111" s="1" t="s">
        <v>2148</v>
      </c>
      <c r="K111" s="38">
        <v>77.8</v>
      </c>
      <c r="L111" s="38">
        <f t="shared" si="8"/>
        <v>72</v>
      </c>
      <c r="M111" s="38">
        <f>L111</f>
        <v>72</v>
      </c>
      <c r="N111" s="1" t="s">
        <v>2238</v>
      </c>
      <c r="O111" s="1">
        <v>1</v>
      </c>
      <c r="P111" s="1" t="s">
        <v>2149</v>
      </c>
      <c r="Q111" s="3" t="str">
        <f t="shared" si="12"/>
        <v>1</v>
      </c>
      <c r="R111" s="3" t="s">
        <v>2384</v>
      </c>
      <c r="S111" s="3" t="e">
        <f>VLOOKUP(F111,[1]考试结果!$E$3:$I$62,5,0)</f>
        <v>#N/A</v>
      </c>
    </row>
    <row r="112" s="3" customFormat="1" ht="19" hidden="1" customHeight="1" spans="1:19">
      <c r="A112" s="25">
        <v>3</v>
      </c>
      <c r="B112" s="26">
        <v>20240539</v>
      </c>
      <c r="C112" s="26" t="s">
        <v>2261</v>
      </c>
      <c r="D112" s="14" t="s">
        <v>1729</v>
      </c>
      <c r="E112" s="14" t="s">
        <v>2270</v>
      </c>
      <c r="F112" s="14" t="s">
        <v>1728</v>
      </c>
      <c r="G112" s="14">
        <v>15739003028</v>
      </c>
      <c r="H112" s="1">
        <v>130.6</v>
      </c>
      <c r="I112" s="1">
        <v>3</v>
      </c>
      <c r="J112" s="1" t="s">
        <v>2148</v>
      </c>
      <c r="K112" s="38" t="s">
        <v>23</v>
      </c>
      <c r="L112" s="38" t="e">
        <f t="shared" si="8"/>
        <v>#VALUE!</v>
      </c>
      <c r="M112" s="38">
        <v>0</v>
      </c>
      <c r="N112" s="1" t="s">
        <v>2238</v>
      </c>
      <c r="O112" s="1">
        <v>1</v>
      </c>
      <c r="P112" s="1" t="s">
        <v>2149</v>
      </c>
      <c r="Q112" s="3" t="str">
        <f t="shared" si="12"/>
        <v>1</v>
      </c>
      <c r="R112" s="3" t="s">
        <v>2384</v>
      </c>
      <c r="S112" s="3" t="e">
        <f>VLOOKUP(F112,[1]考试结果!$E$3:$I$62,5,0)</f>
        <v>#N/A</v>
      </c>
    </row>
    <row r="113" s="3" customFormat="1" ht="19" customHeight="1" spans="1:19">
      <c r="A113" s="25">
        <v>1</v>
      </c>
      <c r="B113" s="26">
        <v>20240540</v>
      </c>
      <c r="C113" s="26" t="s">
        <v>2195</v>
      </c>
      <c r="D113" s="14" t="s">
        <v>1766</v>
      </c>
      <c r="E113" s="14" t="s">
        <v>2196</v>
      </c>
      <c r="F113" s="14" t="s">
        <v>1765</v>
      </c>
      <c r="G113" s="14">
        <v>17330930636</v>
      </c>
      <c r="H113" s="1">
        <v>161.4</v>
      </c>
      <c r="I113" s="1">
        <v>1</v>
      </c>
      <c r="J113" s="1" t="s">
        <v>2148</v>
      </c>
      <c r="K113" s="38">
        <v>93.93</v>
      </c>
      <c r="L113" s="38">
        <f t="shared" si="8"/>
        <v>87.315</v>
      </c>
      <c r="M113" s="38">
        <f t="shared" ref="M113:M127" si="13">L113</f>
        <v>87.315</v>
      </c>
      <c r="N113" s="1" t="s">
        <v>2173</v>
      </c>
      <c r="O113" s="1">
        <v>1</v>
      </c>
      <c r="P113" s="39" t="s">
        <v>2148</v>
      </c>
      <c r="Q113" s="3" t="str">
        <f t="shared" si="12"/>
        <v>2</v>
      </c>
      <c r="R113" s="3" t="s">
        <v>2383</v>
      </c>
      <c r="S113" s="3">
        <f>VLOOKUP(F113,[1]考试结果!$E$3:$I$62,5,0)</f>
        <v>0</v>
      </c>
    </row>
    <row r="114" s="3" customFormat="1" ht="19" hidden="1" customHeight="1" spans="1:19">
      <c r="A114" s="25">
        <v>2</v>
      </c>
      <c r="B114" s="26">
        <v>20240540</v>
      </c>
      <c r="C114" s="26" t="s">
        <v>2195</v>
      </c>
      <c r="D114" s="14" t="s">
        <v>1769</v>
      </c>
      <c r="E114" s="14" t="s">
        <v>2197</v>
      </c>
      <c r="F114" s="14" t="s">
        <v>1768</v>
      </c>
      <c r="G114" s="14">
        <v>17699533880</v>
      </c>
      <c r="H114" s="1">
        <v>145.6</v>
      </c>
      <c r="I114" s="1">
        <v>2</v>
      </c>
      <c r="J114" s="1" t="s">
        <v>2148</v>
      </c>
      <c r="K114" s="38">
        <v>82.15</v>
      </c>
      <c r="L114" s="38">
        <f t="shared" si="8"/>
        <v>77.475</v>
      </c>
      <c r="M114" s="38">
        <f t="shared" si="13"/>
        <v>77.475</v>
      </c>
      <c r="N114" s="1" t="s">
        <v>2173</v>
      </c>
      <c r="O114" s="1">
        <v>1</v>
      </c>
      <c r="P114" s="1" t="s">
        <v>2149</v>
      </c>
      <c r="Q114" s="3" t="str">
        <f t="shared" si="12"/>
        <v>4</v>
      </c>
      <c r="R114" s="3" t="s">
        <v>2383</v>
      </c>
      <c r="S114" s="3" t="e">
        <f>VLOOKUP(F114,[1]考试结果!$E$3:$I$62,5,0)</f>
        <v>#N/A</v>
      </c>
    </row>
    <row r="115" s="3" customFormat="1" ht="19" hidden="1" customHeight="1" spans="1:19">
      <c r="A115" s="25">
        <v>3</v>
      </c>
      <c r="B115" s="26">
        <v>20240540</v>
      </c>
      <c r="C115" s="26" t="s">
        <v>2195</v>
      </c>
      <c r="D115" s="14" t="s">
        <v>1772</v>
      </c>
      <c r="E115" s="14" t="s">
        <v>2198</v>
      </c>
      <c r="F115" s="14" t="s">
        <v>1771</v>
      </c>
      <c r="G115" s="14">
        <v>17699676722</v>
      </c>
      <c r="H115" s="1">
        <v>128.2</v>
      </c>
      <c r="I115" s="1">
        <v>3</v>
      </c>
      <c r="J115" s="1" t="s">
        <v>2148</v>
      </c>
      <c r="K115" s="38">
        <v>75.6</v>
      </c>
      <c r="L115" s="38">
        <f t="shared" si="8"/>
        <v>69.85</v>
      </c>
      <c r="M115" s="38">
        <f t="shared" si="13"/>
        <v>69.85</v>
      </c>
      <c r="N115" s="1" t="s">
        <v>2173</v>
      </c>
      <c r="O115" s="1">
        <v>1</v>
      </c>
      <c r="P115" s="1" t="s">
        <v>2149</v>
      </c>
      <c r="Q115" s="3" t="str">
        <f t="shared" si="12"/>
        <v>4</v>
      </c>
      <c r="R115" s="3" t="s">
        <v>2383</v>
      </c>
      <c r="S115" s="3" t="e">
        <f>VLOOKUP(F115,[1]考试结果!$E$3:$I$62,5,0)</f>
        <v>#N/A</v>
      </c>
    </row>
    <row r="116" s="3" customFormat="1" ht="19" customHeight="1" spans="1:19">
      <c r="A116" s="25">
        <v>1</v>
      </c>
      <c r="B116" s="26">
        <v>20240541</v>
      </c>
      <c r="C116" s="26" t="s">
        <v>2195</v>
      </c>
      <c r="D116" s="14" t="s">
        <v>1784</v>
      </c>
      <c r="E116" s="14" t="s">
        <v>2200</v>
      </c>
      <c r="F116" s="14" t="s">
        <v>1783</v>
      </c>
      <c r="G116" s="14">
        <v>13899442522</v>
      </c>
      <c r="H116" s="1">
        <v>127</v>
      </c>
      <c r="I116" s="1">
        <v>2</v>
      </c>
      <c r="J116" s="1" t="s">
        <v>2148</v>
      </c>
      <c r="K116" s="38">
        <v>84.65</v>
      </c>
      <c r="L116" s="38">
        <f t="shared" si="8"/>
        <v>74.075</v>
      </c>
      <c r="M116" s="38">
        <f t="shared" si="13"/>
        <v>74.075</v>
      </c>
      <c r="N116" s="1" t="s">
        <v>2173</v>
      </c>
      <c r="O116" s="1">
        <v>1</v>
      </c>
      <c r="P116" s="39" t="s">
        <v>2148</v>
      </c>
      <c r="Q116" s="3" t="str">
        <f t="shared" si="12"/>
        <v>8</v>
      </c>
      <c r="R116" s="3" t="s">
        <v>2383</v>
      </c>
      <c r="S116" s="3">
        <f>VLOOKUP(F116,[1]考试结果!$E$3:$I$62,5,0)</f>
        <v>0</v>
      </c>
    </row>
    <row r="117" s="3" customFormat="1" ht="19" hidden="1" customHeight="1" spans="1:19">
      <c r="A117" s="25">
        <v>2</v>
      </c>
      <c r="B117" s="26">
        <v>20240541</v>
      </c>
      <c r="C117" s="26" t="s">
        <v>2195</v>
      </c>
      <c r="D117" s="14" t="s">
        <v>1782</v>
      </c>
      <c r="E117" s="14" t="s">
        <v>2199</v>
      </c>
      <c r="F117" s="14" t="s">
        <v>1781</v>
      </c>
      <c r="G117" s="14">
        <v>13019126492</v>
      </c>
      <c r="H117" s="1">
        <v>130.2</v>
      </c>
      <c r="I117" s="1">
        <v>1</v>
      </c>
      <c r="J117" s="1" t="s">
        <v>2148</v>
      </c>
      <c r="K117" s="38">
        <v>81.13</v>
      </c>
      <c r="L117" s="38">
        <f t="shared" si="8"/>
        <v>73.115</v>
      </c>
      <c r="M117" s="38">
        <f t="shared" si="13"/>
        <v>73.115</v>
      </c>
      <c r="N117" s="1" t="s">
        <v>2173</v>
      </c>
      <c r="O117" s="1">
        <v>1</v>
      </c>
      <c r="P117" s="1" t="s">
        <v>2149</v>
      </c>
      <c r="Q117" s="3" t="str">
        <f t="shared" si="12"/>
        <v>2</v>
      </c>
      <c r="R117" s="3" t="s">
        <v>2383</v>
      </c>
      <c r="S117" s="3" t="e">
        <f>VLOOKUP(F117,[1]考试结果!$E$3:$I$62,5,0)</f>
        <v>#N/A</v>
      </c>
    </row>
    <row r="118" s="3" customFormat="1" ht="19" hidden="1" customHeight="1" spans="1:19">
      <c r="A118" s="25">
        <v>3</v>
      </c>
      <c r="B118" s="26">
        <v>20240541</v>
      </c>
      <c r="C118" s="26" t="s">
        <v>2195</v>
      </c>
      <c r="D118" s="14" t="s">
        <v>1786</v>
      </c>
      <c r="E118" s="14" t="s">
        <v>2201</v>
      </c>
      <c r="F118" s="14" t="s">
        <v>1785</v>
      </c>
      <c r="G118" s="14">
        <v>19609012706</v>
      </c>
      <c r="H118" s="1">
        <v>116.2</v>
      </c>
      <c r="I118" s="1">
        <v>3</v>
      </c>
      <c r="J118" s="1" t="s">
        <v>2148</v>
      </c>
      <c r="K118" s="38">
        <v>78.73</v>
      </c>
      <c r="L118" s="38">
        <f t="shared" si="8"/>
        <v>68.415</v>
      </c>
      <c r="M118" s="38">
        <f t="shared" si="13"/>
        <v>68.415</v>
      </c>
      <c r="N118" s="1" t="s">
        <v>2173</v>
      </c>
      <c r="O118" s="1">
        <v>1</v>
      </c>
      <c r="P118" s="1" t="s">
        <v>2149</v>
      </c>
      <c r="Q118" s="3" t="str">
        <f t="shared" si="12"/>
        <v>1</v>
      </c>
      <c r="R118" s="3" t="s">
        <v>2384</v>
      </c>
      <c r="S118" s="3" t="e">
        <f>VLOOKUP(F118,[1]考试结果!$E$3:$I$62,5,0)</f>
        <v>#N/A</v>
      </c>
    </row>
    <row r="119" s="29" customFormat="1" ht="19" hidden="1" customHeight="1" spans="1:19">
      <c r="A119" s="43">
        <v>1</v>
      </c>
      <c r="B119" s="34">
        <v>20240542</v>
      </c>
      <c r="C119" s="34" t="s">
        <v>2195</v>
      </c>
      <c r="D119" s="35" t="s">
        <v>1800</v>
      </c>
      <c r="E119" s="35" t="s">
        <v>2202</v>
      </c>
      <c r="F119" s="35" t="s">
        <v>1799</v>
      </c>
      <c r="G119" s="35">
        <v>18040920599</v>
      </c>
      <c r="H119" s="36">
        <v>138.4</v>
      </c>
      <c r="I119" s="36">
        <v>1</v>
      </c>
      <c r="J119" s="36" t="s">
        <v>2148</v>
      </c>
      <c r="K119" s="40">
        <v>88.01</v>
      </c>
      <c r="L119" s="40">
        <f t="shared" si="8"/>
        <v>78.605</v>
      </c>
      <c r="M119" s="40">
        <f t="shared" si="13"/>
        <v>78.605</v>
      </c>
      <c r="N119" s="36" t="s">
        <v>2173</v>
      </c>
      <c r="O119" s="36">
        <v>1</v>
      </c>
      <c r="P119" s="44" t="s">
        <v>2150</v>
      </c>
      <c r="Q119" s="29" t="str">
        <f t="shared" si="12"/>
        <v>2</v>
      </c>
      <c r="R119" s="29" t="s">
        <v>2383</v>
      </c>
      <c r="S119" s="29" t="str">
        <f>VLOOKUP(F119,[1]考试结果!$E$3:$I$62,5,0)</f>
        <v>放弃</v>
      </c>
    </row>
    <row r="120" s="29" customFormat="1" ht="19" hidden="1" customHeight="1" spans="1:19">
      <c r="A120" s="43">
        <v>2</v>
      </c>
      <c r="B120" s="34">
        <v>20240542</v>
      </c>
      <c r="C120" s="34" t="s">
        <v>2195</v>
      </c>
      <c r="D120" s="35" t="s">
        <v>1803</v>
      </c>
      <c r="E120" s="35" t="s">
        <v>2203</v>
      </c>
      <c r="F120" s="35" t="s">
        <v>1802</v>
      </c>
      <c r="G120" s="35">
        <v>13031358198</v>
      </c>
      <c r="H120" s="36">
        <v>133.8</v>
      </c>
      <c r="I120" s="36">
        <v>2</v>
      </c>
      <c r="J120" s="36" t="s">
        <v>2148</v>
      </c>
      <c r="K120" s="40">
        <v>86.04</v>
      </c>
      <c r="L120" s="40">
        <f t="shared" si="8"/>
        <v>76.47</v>
      </c>
      <c r="M120" s="40">
        <f t="shared" si="13"/>
        <v>76.47</v>
      </c>
      <c r="N120" s="36" t="s">
        <v>2173</v>
      </c>
      <c r="O120" s="36">
        <v>1</v>
      </c>
      <c r="P120" s="44" t="s">
        <v>2150</v>
      </c>
      <c r="Q120" s="29" t="str">
        <f t="shared" si="12"/>
        <v>2</v>
      </c>
      <c r="R120" s="29" t="s">
        <v>2383</v>
      </c>
      <c r="S120" s="29" t="e">
        <f>VLOOKUP(F120,[1]考试结果!$E$3:$I$62,5,0)</f>
        <v>#N/A</v>
      </c>
    </row>
    <row r="121" s="29" customFormat="1" ht="19" customHeight="1" spans="1:19">
      <c r="A121" s="43">
        <v>3</v>
      </c>
      <c r="B121" s="34">
        <v>20240542</v>
      </c>
      <c r="C121" s="34" t="s">
        <v>2195</v>
      </c>
      <c r="D121" s="35" t="s">
        <v>1805</v>
      </c>
      <c r="E121" s="35" t="s">
        <v>2204</v>
      </c>
      <c r="F121" s="35" t="s">
        <v>1804</v>
      </c>
      <c r="G121" s="35">
        <v>15209091509</v>
      </c>
      <c r="H121" s="36">
        <v>127.8</v>
      </c>
      <c r="I121" s="36">
        <v>3</v>
      </c>
      <c r="J121" s="36" t="s">
        <v>2148</v>
      </c>
      <c r="K121" s="40">
        <v>84</v>
      </c>
      <c r="L121" s="40">
        <f t="shared" si="8"/>
        <v>73.95</v>
      </c>
      <c r="M121" s="40">
        <f t="shared" si="13"/>
        <v>73.95</v>
      </c>
      <c r="N121" s="36" t="s">
        <v>2173</v>
      </c>
      <c r="O121" s="36">
        <v>1</v>
      </c>
      <c r="P121" s="36" t="s">
        <v>2148</v>
      </c>
      <c r="Q121" s="29" t="str">
        <f t="shared" si="12"/>
        <v>4</v>
      </c>
      <c r="R121" s="29" t="s">
        <v>2383</v>
      </c>
      <c r="S121" s="29" t="e">
        <f>VLOOKUP(F121,[1]考试结果!$E$3:$I$62,5,0)</f>
        <v>#N/A</v>
      </c>
    </row>
    <row r="122" s="3" customFormat="1" ht="19" customHeight="1" spans="1:19">
      <c r="A122" s="25">
        <v>1</v>
      </c>
      <c r="B122" s="26">
        <v>20240543</v>
      </c>
      <c r="C122" s="26" t="s">
        <v>2205</v>
      </c>
      <c r="D122" s="14" t="s">
        <v>1851</v>
      </c>
      <c r="E122" s="14" t="s">
        <v>2206</v>
      </c>
      <c r="F122" s="14" t="s">
        <v>1850</v>
      </c>
      <c r="G122" s="14">
        <v>13673050723</v>
      </c>
      <c r="H122" s="1">
        <v>144.4</v>
      </c>
      <c r="I122" s="1">
        <v>1</v>
      </c>
      <c r="J122" s="1" t="s">
        <v>2148</v>
      </c>
      <c r="K122" s="38">
        <v>88.4</v>
      </c>
      <c r="L122" s="38">
        <f t="shared" si="8"/>
        <v>80.3</v>
      </c>
      <c r="M122" s="38">
        <f t="shared" si="13"/>
        <v>80.3</v>
      </c>
      <c r="N122" s="1" t="s">
        <v>2207</v>
      </c>
      <c r="O122" s="1">
        <v>1</v>
      </c>
      <c r="P122" s="39" t="s">
        <v>2148</v>
      </c>
      <c r="Q122" s="3" t="str">
        <f t="shared" si="12"/>
        <v>2</v>
      </c>
      <c r="R122" s="3" t="s">
        <v>2383</v>
      </c>
      <c r="S122" s="3">
        <f>VLOOKUP(F122,[1]考试结果!$E$3:$I$62,5,0)</f>
        <v>0</v>
      </c>
    </row>
    <row r="123" s="3" customFormat="1" ht="19" customHeight="1" spans="1:19">
      <c r="A123" s="25">
        <v>1</v>
      </c>
      <c r="B123" s="26">
        <v>20240544</v>
      </c>
      <c r="C123" s="26" t="s">
        <v>2205</v>
      </c>
      <c r="D123" s="14" t="s">
        <v>1077</v>
      </c>
      <c r="E123" s="14" t="s">
        <v>2209</v>
      </c>
      <c r="F123" s="14" t="s">
        <v>1861</v>
      </c>
      <c r="G123" s="14">
        <v>18116853215</v>
      </c>
      <c r="H123" s="1">
        <v>126.6</v>
      </c>
      <c r="I123" s="1">
        <v>2</v>
      </c>
      <c r="J123" s="1" t="s">
        <v>2148</v>
      </c>
      <c r="K123" s="38">
        <v>91.57</v>
      </c>
      <c r="L123" s="38">
        <f t="shared" si="8"/>
        <v>77.435</v>
      </c>
      <c r="M123" s="38">
        <f t="shared" si="13"/>
        <v>77.435</v>
      </c>
      <c r="N123" s="1" t="s">
        <v>2207</v>
      </c>
      <c r="O123" s="1">
        <v>2</v>
      </c>
      <c r="P123" s="1" t="s">
        <v>2148</v>
      </c>
      <c r="Q123" s="3" t="str">
        <f t="shared" si="12"/>
        <v>2</v>
      </c>
      <c r="R123" s="3" t="s">
        <v>2383</v>
      </c>
      <c r="S123" s="3">
        <f>VLOOKUP(F123,[1]考试结果!$E$3:$I$62,5,0)</f>
        <v>0</v>
      </c>
    </row>
    <row r="124" s="3" customFormat="1" ht="19" customHeight="1" spans="1:19">
      <c r="A124" s="25">
        <v>2</v>
      </c>
      <c r="B124" s="26">
        <v>20240544</v>
      </c>
      <c r="C124" s="26" t="s">
        <v>2205</v>
      </c>
      <c r="D124" s="14" t="s">
        <v>1867</v>
      </c>
      <c r="E124" s="14" t="s">
        <v>2212</v>
      </c>
      <c r="F124" s="14" t="s">
        <v>1866</v>
      </c>
      <c r="G124" s="14">
        <v>19609091919</v>
      </c>
      <c r="H124" s="1">
        <v>121.6</v>
      </c>
      <c r="I124" s="1">
        <v>5</v>
      </c>
      <c r="J124" s="1" t="s">
        <v>2148</v>
      </c>
      <c r="K124" s="38">
        <v>91.29</v>
      </c>
      <c r="L124" s="38">
        <f t="shared" si="8"/>
        <v>76.045</v>
      </c>
      <c r="M124" s="38">
        <f t="shared" si="13"/>
        <v>76.045</v>
      </c>
      <c r="N124" s="1" t="s">
        <v>2207</v>
      </c>
      <c r="O124" s="1">
        <v>2</v>
      </c>
      <c r="P124" s="1" t="s">
        <v>2148</v>
      </c>
      <c r="Q124" s="3" t="str">
        <f t="shared" si="12"/>
        <v>1</v>
      </c>
      <c r="R124" s="3" t="s">
        <v>2384</v>
      </c>
      <c r="S124" s="3">
        <f>VLOOKUP(F124,[1]考试结果!$E$3:$I$62,5,0)</f>
        <v>0</v>
      </c>
    </row>
    <row r="125" s="3" customFormat="1" ht="19" hidden="1" customHeight="1" spans="1:19">
      <c r="A125" s="25">
        <v>3</v>
      </c>
      <c r="B125" s="26">
        <v>20240544</v>
      </c>
      <c r="C125" s="26" t="s">
        <v>2205</v>
      </c>
      <c r="D125" s="14" t="s">
        <v>1865</v>
      </c>
      <c r="E125" s="14" t="s">
        <v>2211</v>
      </c>
      <c r="F125" s="14" t="s">
        <v>1864</v>
      </c>
      <c r="G125" s="14">
        <v>18099921677</v>
      </c>
      <c r="H125" s="1">
        <v>122.6</v>
      </c>
      <c r="I125" s="1">
        <v>4</v>
      </c>
      <c r="J125" s="1" t="s">
        <v>2148</v>
      </c>
      <c r="K125" s="38">
        <v>90.18</v>
      </c>
      <c r="L125" s="38">
        <f t="shared" si="8"/>
        <v>75.74</v>
      </c>
      <c r="M125" s="38">
        <f t="shared" si="13"/>
        <v>75.74</v>
      </c>
      <c r="N125" s="1" t="s">
        <v>2207</v>
      </c>
      <c r="O125" s="1">
        <v>2</v>
      </c>
      <c r="P125" s="1" t="s">
        <v>2149</v>
      </c>
      <c r="Q125" s="3" t="str">
        <f t="shared" si="12"/>
        <v>2</v>
      </c>
      <c r="R125" s="3" t="s">
        <v>2383</v>
      </c>
      <c r="S125" s="3" t="e">
        <f>VLOOKUP(F125,[1]考试结果!$E$3:$I$62,5,0)</f>
        <v>#N/A</v>
      </c>
    </row>
    <row r="126" s="3" customFormat="1" ht="19" hidden="1" customHeight="1" spans="1:19">
      <c r="A126" s="25">
        <v>4</v>
      </c>
      <c r="B126" s="26">
        <v>20240544</v>
      </c>
      <c r="C126" s="26" t="s">
        <v>2205</v>
      </c>
      <c r="D126" s="14" t="s">
        <v>1863</v>
      </c>
      <c r="E126" s="14" t="s">
        <v>2210</v>
      </c>
      <c r="F126" s="14" t="s">
        <v>1862</v>
      </c>
      <c r="G126" s="14">
        <v>17799511875</v>
      </c>
      <c r="H126" s="1">
        <v>124.4</v>
      </c>
      <c r="I126" s="1">
        <v>3</v>
      </c>
      <c r="J126" s="1" t="s">
        <v>2148</v>
      </c>
      <c r="K126" s="38">
        <v>83.73</v>
      </c>
      <c r="L126" s="38">
        <f t="shared" si="8"/>
        <v>72.965</v>
      </c>
      <c r="M126" s="38">
        <f t="shared" si="13"/>
        <v>72.965</v>
      </c>
      <c r="N126" s="1" t="s">
        <v>2207</v>
      </c>
      <c r="O126" s="1">
        <v>2</v>
      </c>
      <c r="P126" s="1" t="s">
        <v>2149</v>
      </c>
      <c r="Q126" s="3" t="str">
        <f t="shared" si="12"/>
        <v>1</v>
      </c>
      <c r="R126" s="3" t="s">
        <v>2384</v>
      </c>
      <c r="S126" s="3" t="e">
        <f>VLOOKUP(F126,[1]考试结果!$E$3:$I$62,5,0)</f>
        <v>#N/A</v>
      </c>
    </row>
    <row r="127" s="3" customFormat="1" ht="19" hidden="1" customHeight="1" spans="1:19">
      <c r="A127" s="25">
        <v>5</v>
      </c>
      <c r="B127" s="26">
        <v>20240544</v>
      </c>
      <c r="C127" s="26" t="s">
        <v>2205</v>
      </c>
      <c r="D127" s="14" t="s">
        <v>1869</v>
      </c>
      <c r="E127" s="14" t="s">
        <v>2213</v>
      </c>
      <c r="F127" s="14" t="s">
        <v>1868</v>
      </c>
      <c r="G127" s="14">
        <v>17371992785</v>
      </c>
      <c r="H127" s="1">
        <v>115</v>
      </c>
      <c r="I127" s="1">
        <v>6</v>
      </c>
      <c r="J127" s="1" t="s">
        <v>2148</v>
      </c>
      <c r="K127" s="38">
        <v>81.67</v>
      </c>
      <c r="L127" s="38">
        <f t="shared" si="8"/>
        <v>69.585</v>
      </c>
      <c r="M127" s="38">
        <f t="shared" si="13"/>
        <v>69.585</v>
      </c>
      <c r="N127" s="1" t="s">
        <v>2207</v>
      </c>
      <c r="O127" s="1">
        <v>2</v>
      </c>
      <c r="P127" s="1" t="s">
        <v>2149</v>
      </c>
      <c r="Q127" s="3" t="str">
        <f t="shared" si="12"/>
        <v>2</v>
      </c>
      <c r="R127" s="3" t="s">
        <v>2383</v>
      </c>
      <c r="S127" s="3" t="e">
        <f>VLOOKUP(F127,[1]考试结果!$E$3:$I$62,5,0)</f>
        <v>#N/A</v>
      </c>
    </row>
    <row r="128" s="3" customFormat="1" ht="19" hidden="1" customHeight="1" spans="1:19">
      <c r="A128" s="25">
        <v>6</v>
      </c>
      <c r="B128" s="26">
        <v>20240544</v>
      </c>
      <c r="C128" s="26" t="s">
        <v>2205</v>
      </c>
      <c r="D128" s="14" t="s">
        <v>1859</v>
      </c>
      <c r="E128" s="14" t="s">
        <v>2208</v>
      </c>
      <c r="F128" s="14" t="s">
        <v>1858</v>
      </c>
      <c r="G128" s="14">
        <v>17590399880</v>
      </c>
      <c r="H128" s="1">
        <v>143.4</v>
      </c>
      <c r="I128" s="1">
        <v>1</v>
      </c>
      <c r="J128" s="1" t="s">
        <v>2148</v>
      </c>
      <c r="K128" s="38" t="s">
        <v>23</v>
      </c>
      <c r="L128" s="38" t="e">
        <f t="shared" si="8"/>
        <v>#VALUE!</v>
      </c>
      <c r="M128" s="38">
        <v>0</v>
      </c>
      <c r="N128" s="1" t="s">
        <v>2207</v>
      </c>
      <c r="O128" s="1">
        <v>2</v>
      </c>
      <c r="P128" s="1" t="s">
        <v>2149</v>
      </c>
      <c r="Q128" s="3" t="str">
        <f t="shared" si="12"/>
        <v>9</v>
      </c>
      <c r="R128" s="3" t="s">
        <v>2384</v>
      </c>
      <c r="S128" s="3" t="e">
        <f>VLOOKUP(F128,[1]考试结果!$E$3:$I$62,5,0)</f>
        <v>#N/A</v>
      </c>
    </row>
    <row r="129" s="3" customFormat="1" ht="19" customHeight="1" spans="1:19">
      <c r="A129" s="25">
        <v>1</v>
      </c>
      <c r="B129" s="26">
        <v>20240546</v>
      </c>
      <c r="C129" s="26" t="s">
        <v>2214</v>
      </c>
      <c r="D129" s="14" t="s">
        <v>1888</v>
      </c>
      <c r="E129" s="14" t="s">
        <v>2216</v>
      </c>
      <c r="F129" s="14" t="s">
        <v>1887</v>
      </c>
      <c r="G129" s="14">
        <v>13132976910</v>
      </c>
      <c r="H129" s="1">
        <v>123.6</v>
      </c>
      <c r="I129" s="1">
        <v>2</v>
      </c>
      <c r="J129" s="1" t="s">
        <v>2148</v>
      </c>
      <c r="K129" s="38">
        <v>91.2</v>
      </c>
      <c r="L129" s="38">
        <f t="shared" si="8"/>
        <v>76.5</v>
      </c>
      <c r="M129" s="38">
        <f t="shared" ref="M129:M135" si="14">L129</f>
        <v>76.5</v>
      </c>
      <c r="N129" s="1" t="s">
        <v>2207</v>
      </c>
      <c r="O129" s="1">
        <v>1</v>
      </c>
      <c r="P129" s="39" t="s">
        <v>2148</v>
      </c>
      <c r="Q129" s="3" t="str">
        <f t="shared" si="12"/>
        <v>2</v>
      </c>
      <c r="R129" s="3" t="s">
        <v>2383</v>
      </c>
      <c r="S129" s="3">
        <f>VLOOKUP(F129,[1]考试结果!$E$3:$I$62,5,0)</f>
        <v>0</v>
      </c>
    </row>
    <row r="130" s="3" customFormat="1" ht="19" hidden="1" customHeight="1" spans="1:19">
      <c r="A130" s="25">
        <v>2</v>
      </c>
      <c r="B130" s="26">
        <v>20240546</v>
      </c>
      <c r="C130" s="26" t="s">
        <v>2214</v>
      </c>
      <c r="D130" s="14" t="s">
        <v>1886</v>
      </c>
      <c r="E130" s="14" t="s">
        <v>2215</v>
      </c>
      <c r="F130" s="14" t="s">
        <v>1885</v>
      </c>
      <c r="G130" s="14">
        <v>15739551737</v>
      </c>
      <c r="H130" s="1">
        <v>130.4</v>
      </c>
      <c r="I130" s="1">
        <v>1</v>
      </c>
      <c r="J130" s="1" t="s">
        <v>2148</v>
      </c>
      <c r="K130" s="38">
        <v>87.37</v>
      </c>
      <c r="L130" s="38">
        <f t="shared" si="8"/>
        <v>76.285</v>
      </c>
      <c r="M130" s="38">
        <f t="shared" si="14"/>
        <v>76.285</v>
      </c>
      <c r="N130" s="1" t="s">
        <v>2207</v>
      </c>
      <c r="O130" s="1">
        <v>1</v>
      </c>
      <c r="P130" s="1" t="s">
        <v>2149</v>
      </c>
      <c r="Q130" s="3" t="str">
        <f t="shared" si="12"/>
        <v>1</v>
      </c>
      <c r="R130" s="3" t="s">
        <v>2384</v>
      </c>
      <c r="S130" s="3" t="e">
        <f>VLOOKUP(F130,[1]考试结果!$E$3:$I$62,5,0)</f>
        <v>#N/A</v>
      </c>
    </row>
    <row r="131" s="3" customFormat="1" ht="19" hidden="1" customHeight="1" spans="1:19">
      <c r="A131" s="25">
        <v>3</v>
      </c>
      <c r="B131" s="26">
        <v>20240546</v>
      </c>
      <c r="C131" s="26" t="s">
        <v>2214</v>
      </c>
      <c r="D131" s="14" t="s">
        <v>1890</v>
      </c>
      <c r="E131" s="14" t="s">
        <v>2217</v>
      </c>
      <c r="F131" s="14" t="s">
        <v>1889</v>
      </c>
      <c r="G131" s="14">
        <v>18129092220</v>
      </c>
      <c r="H131" s="1">
        <v>114.6</v>
      </c>
      <c r="I131" s="1">
        <v>3</v>
      </c>
      <c r="J131" s="1" t="s">
        <v>2148</v>
      </c>
      <c r="K131" s="38">
        <v>77.87</v>
      </c>
      <c r="L131" s="38">
        <f t="shared" ref="L131:L173" si="15">H131/2*0.5+K131*0.5</f>
        <v>67.585</v>
      </c>
      <c r="M131" s="38">
        <f t="shared" si="14"/>
        <v>67.585</v>
      </c>
      <c r="N131" s="1" t="s">
        <v>2207</v>
      </c>
      <c r="O131" s="1">
        <v>1</v>
      </c>
      <c r="P131" s="1" t="s">
        <v>2149</v>
      </c>
      <c r="Q131" s="3" t="str">
        <f t="shared" si="12"/>
        <v>1</v>
      </c>
      <c r="R131" s="3" t="s">
        <v>2384</v>
      </c>
      <c r="S131" s="3" t="e">
        <f>VLOOKUP(F131,[1]考试结果!$E$3:$I$62,5,0)</f>
        <v>#N/A</v>
      </c>
    </row>
    <row r="132" s="3" customFormat="1" ht="19" customHeight="1" spans="1:19">
      <c r="A132" s="25">
        <v>1</v>
      </c>
      <c r="B132" s="26">
        <v>20240547</v>
      </c>
      <c r="C132" s="26" t="s">
        <v>2214</v>
      </c>
      <c r="D132" s="14" t="s">
        <v>1902</v>
      </c>
      <c r="E132" s="14" t="s">
        <v>2218</v>
      </c>
      <c r="F132" s="14" t="s">
        <v>1901</v>
      </c>
      <c r="G132" s="14">
        <v>15583741701</v>
      </c>
      <c r="H132" s="1">
        <v>129.2</v>
      </c>
      <c r="I132" s="1">
        <v>1</v>
      </c>
      <c r="J132" s="1" t="s">
        <v>2148</v>
      </c>
      <c r="K132" s="38">
        <v>95.2</v>
      </c>
      <c r="L132" s="38">
        <f t="shared" si="15"/>
        <v>79.9</v>
      </c>
      <c r="M132" s="38">
        <f t="shared" si="14"/>
        <v>79.9</v>
      </c>
      <c r="N132" s="1" t="s">
        <v>2207</v>
      </c>
      <c r="O132" s="1">
        <v>1</v>
      </c>
      <c r="P132" s="39" t="s">
        <v>2148</v>
      </c>
      <c r="Q132" s="3" t="str">
        <f t="shared" ref="Q132:Q173" si="16">MID(E132,17,1)</f>
        <v>1</v>
      </c>
      <c r="R132" s="3" t="s">
        <v>2384</v>
      </c>
      <c r="S132" s="3">
        <f>VLOOKUP(F132,[1]考试结果!$E$3:$I$62,5,0)</f>
        <v>0</v>
      </c>
    </row>
    <row r="133" s="3" customFormat="1" ht="19" hidden="1" customHeight="1" spans="1:19">
      <c r="A133" s="25">
        <v>2</v>
      </c>
      <c r="B133" s="26">
        <v>20240547</v>
      </c>
      <c r="C133" s="26" t="s">
        <v>2214</v>
      </c>
      <c r="D133" s="14" t="s">
        <v>1904</v>
      </c>
      <c r="E133" s="14" t="s">
        <v>2219</v>
      </c>
      <c r="F133" s="14" t="s">
        <v>1903</v>
      </c>
      <c r="G133" s="14">
        <v>18753450625</v>
      </c>
      <c r="H133" s="1">
        <v>127.8</v>
      </c>
      <c r="I133" s="1">
        <v>2</v>
      </c>
      <c r="J133" s="1" t="s">
        <v>2148</v>
      </c>
      <c r="K133" s="38">
        <v>85.74</v>
      </c>
      <c r="L133" s="38">
        <f t="shared" si="15"/>
        <v>74.82</v>
      </c>
      <c r="M133" s="38">
        <f t="shared" si="14"/>
        <v>74.82</v>
      </c>
      <c r="N133" s="1" t="s">
        <v>2207</v>
      </c>
      <c r="O133" s="1">
        <v>1</v>
      </c>
      <c r="P133" s="1" t="s">
        <v>2149</v>
      </c>
      <c r="Q133" s="3" t="str">
        <f t="shared" si="16"/>
        <v>1</v>
      </c>
      <c r="R133" s="3" t="s">
        <v>2384</v>
      </c>
      <c r="S133" s="3" t="e">
        <f>VLOOKUP(F133,[1]考试结果!$E$3:$I$62,5,0)</f>
        <v>#N/A</v>
      </c>
    </row>
    <row r="134" s="3" customFormat="1" ht="19" hidden="1" customHeight="1" spans="1:19">
      <c r="A134" s="25">
        <v>3</v>
      </c>
      <c r="B134" s="26">
        <v>20240547</v>
      </c>
      <c r="C134" s="26" t="s">
        <v>2214</v>
      </c>
      <c r="D134" s="14" t="s">
        <v>1908</v>
      </c>
      <c r="E134" s="14" t="s">
        <v>2220</v>
      </c>
      <c r="F134" s="14" t="s">
        <v>1907</v>
      </c>
      <c r="G134" s="14">
        <v>17782524253</v>
      </c>
      <c r="H134" s="1">
        <v>119.8</v>
      </c>
      <c r="I134" s="1">
        <v>4</v>
      </c>
      <c r="J134" s="1" t="s">
        <v>2151</v>
      </c>
      <c r="K134" s="38">
        <v>86.87</v>
      </c>
      <c r="L134" s="38">
        <f t="shared" si="15"/>
        <v>73.385</v>
      </c>
      <c r="M134" s="38">
        <f t="shared" si="14"/>
        <v>73.385</v>
      </c>
      <c r="N134" s="1" t="s">
        <v>2207</v>
      </c>
      <c r="O134" s="1">
        <v>1</v>
      </c>
      <c r="P134" s="1" t="s">
        <v>2149</v>
      </c>
      <c r="Q134" s="3" t="str">
        <f t="shared" si="16"/>
        <v>7</v>
      </c>
      <c r="R134" s="3" t="s">
        <v>2384</v>
      </c>
      <c r="S134" s="3" t="e">
        <f>VLOOKUP(F134,[1]考试结果!$E$3:$I$62,5,0)</f>
        <v>#N/A</v>
      </c>
    </row>
    <row r="135" s="3" customFormat="1" ht="19" customHeight="1" spans="1:19">
      <c r="A135" s="25">
        <v>1</v>
      </c>
      <c r="B135" s="26">
        <v>20240548</v>
      </c>
      <c r="C135" s="26" t="s">
        <v>2162</v>
      </c>
      <c r="D135" s="14" t="s">
        <v>1954</v>
      </c>
      <c r="E135" s="14" t="s">
        <v>2165</v>
      </c>
      <c r="F135" s="14" t="s">
        <v>1953</v>
      </c>
      <c r="G135" s="14">
        <v>13565500550</v>
      </c>
      <c r="H135" s="1">
        <v>126.4</v>
      </c>
      <c r="I135" s="1">
        <v>2</v>
      </c>
      <c r="J135" s="1" t="s">
        <v>2148</v>
      </c>
      <c r="K135" s="38">
        <v>84</v>
      </c>
      <c r="L135" s="38">
        <f t="shared" si="15"/>
        <v>73.6</v>
      </c>
      <c r="M135" s="38">
        <f t="shared" si="14"/>
        <v>73.6</v>
      </c>
      <c r="N135" s="1" t="s">
        <v>2164</v>
      </c>
      <c r="O135" s="1">
        <v>1</v>
      </c>
      <c r="P135" s="39" t="s">
        <v>2148</v>
      </c>
      <c r="Q135" s="3" t="str">
        <f t="shared" si="16"/>
        <v>2</v>
      </c>
      <c r="R135" s="3" t="s">
        <v>2383</v>
      </c>
      <c r="S135" s="3">
        <f>VLOOKUP(F135,[1]考试结果!$E$3:$I$62,5,0)</f>
        <v>0</v>
      </c>
    </row>
    <row r="136" s="3" customFormat="1" ht="19" hidden="1" customHeight="1" spans="1:19">
      <c r="A136" s="25">
        <v>2</v>
      </c>
      <c r="B136" s="26">
        <v>20240548</v>
      </c>
      <c r="C136" s="26" t="s">
        <v>2162</v>
      </c>
      <c r="D136" s="14" t="s">
        <v>1952</v>
      </c>
      <c r="E136" s="14" t="s">
        <v>2163</v>
      </c>
      <c r="F136" s="14" t="s">
        <v>1951</v>
      </c>
      <c r="G136" s="14">
        <v>18083987916</v>
      </c>
      <c r="H136" s="1">
        <v>126.6</v>
      </c>
      <c r="I136" s="1">
        <v>1</v>
      </c>
      <c r="J136" s="1" t="s">
        <v>2148</v>
      </c>
      <c r="K136" s="38" t="s">
        <v>23</v>
      </c>
      <c r="L136" s="38" t="e">
        <f t="shared" si="15"/>
        <v>#VALUE!</v>
      </c>
      <c r="M136" s="38">
        <v>0</v>
      </c>
      <c r="N136" s="1" t="s">
        <v>2164</v>
      </c>
      <c r="O136" s="1">
        <v>1</v>
      </c>
      <c r="P136" s="1" t="s">
        <v>2149</v>
      </c>
      <c r="Q136" s="3" t="str">
        <f t="shared" si="16"/>
        <v>1</v>
      </c>
      <c r="R136" s="3" t="s">
        <v>2384</v>
      </c>
      <c r="S136" s="3" t="e">
        <f>VLOOKUP(F136,[1]考试结果!$E$3:$I$62,5,0)</f>
        <v>#N/A</v>
      </c>
    </row>
    <row r="137" s="3" customFormat="1" ht="19" hidden="1" customHeight="1" spans="1:19">
      <c r="A137" s="25">
        <v>3</v>
      </c>
      <c r="B137" s="26">
        <v>20240548</v>
      </c>
      <c r="C137" s="26" t="s">
        <v>2162</v>
      </c>
      <c r="D137" s="14" t="s">
        <v>1956</v>
      </c>
      <c r="E137" s="14" t="s">
        <v>2166</v>
      </c>
      <c r="F137" s="14" t="s">
        <v>1955</v>
      </c>
      <c r="G137" s="14">
        <v>19109092463</v>
      </c>
      <c r="H137" s="1">
        <v>125.8</v>
      </c>
      <c r="I137" s="1">
        <v>3</v>
      </c>
      <c r="J137" s="1" t="s">
        <v>2148</v>
      </c>
      <c r="K137" s="38" t="s">
        <v>23</v>
      </c>
      <c r="L137" s="38" t="e">
        <f t="shared" si="15"/>
        <v>#VALUE!</v>
      </c>
      <c r="M137" s="38">
        <v>0</v>
      </c>
      <c r="N137" s="1" t="s">
        <v>2164</v>
      </c>
      <c r="O137" s="1">
        <v>1</v>
      </c>
      <c r="P137" s="1" t="s">
        <v>2149</v>
      </c>
      <c r="Q137" s="3" t="str">
        <f t="shared" si="16"/>
        <v>7</v>
      </c>
      <c r="R137" s="3" t="s">
        <v>2384</v>
      </c>
      <c r="S137" s="3" t="e">
        <f>VLOOKUP(F137,[1]考试结果!$E$3:$I$62,5,0)</f>
        <v>#N/A</v>
      </c>
    </row>
    <row r="138" s="3" customFormat="1" ht="19" customHeight="1" spans="1:19">
      <c r="A138" s="25">
        <v>1</v>
      </c>
      <c r="B138" s="26">
        <v>20240550</v>
      </c>
      <c r="C138" s="26" t="s">
        <v>2356</v>
      </c>
      <c r="D138" s="14" t="s">
        <v>1968</v>
      </c>
      <c r="E138" s="14" t="s">
        <v>2359</v>
      </c>
      <c r="F138" s="14" t="s">
        <v>1967</v>
      </c>
      <c r="G138" s="14">
        <v>18293951051</v>
      </c>
      <c r="H138" s="1">
        <v>103</v>
      </c>
      <c r="I138" s="1">
        <v>3</v>
      </c>
      <c r="J138" s="1" t="s">
        <v>2148</v>
      </c>
      <c r="K138" s="38">
        <v>88.56</v>
      </c>
      <c r="L138" s="38">
        <f t="shared" si="15"/>
        <v>70.03</v>
      </c>
      <c r="M138" s="38">
        <f t="shared" ref="M138:M144" si="17">L138</f>
        <v>70.03</v>
      </c>
      <c r="N138" s="1" t="s">
        <v>2341</v>
      </c>
      <c r="O138" s="1">
        <v>1</v>
      </c>
      <c r="P138" s="39" t="s">
        <v>2148</v>
      </c>
      <c r="Q138" s="3" t="str">
        <f t="shared" si="16"/>
        <v>2</v>
      </c>
      <c r="R138" s="3" t="s">
        <v>2383</v>
      </c>
      <c r="S138" s="3">
        <f>VLOOKUP(F138,[1]考试结果!$E$3:$I$62,5,0)</f>
        <v>0</v>
      </c>
    </row>
    <row r="139" s="3" customFormat="1" ht="19" hidden="1" customHeight="1" spans="1:19">
      <c r="A139" s="25">
        <v>2</v>
      </c>
      <c r="B139" s="26">
        <v>20240550</v>
      </c>
      <c r="C139" s="26" t="s">
        <v>2356</v>
      </c>
      <c r="D139" s="14" t="s">
        <v>1964</v>
      </c>
      <c r="E139" s="14" t="s">
        <v>2357</v>
      </c>
      <c r="F139" s="14" t="s">
        <v>1963</v>
      </c>
      <c r="G139" s="14">
        <v>15109091070</v>
      </c>
      <c r="H139" s="1">
        <v>119</v>
      </c>
      <c r="I139" s="1">
        <v>1</v>
      </c>
      <c r="J139" s="1" t="s">
        <v>2148</v>
      </c>
      <c r="K139" s="38">
        <v>76.45</v>
      </c>
      <c r="L139" s="38">
        <f t="shared" si="15"/>
        <v>67.975</v>
      </c>
      <c r="M139" s="38">
        <f t="shared" si="17"/>
        <v>67.975</v>
      </c>
      <c r="N139" s="1" t="s">
        <v>2341</v>
      </c>
      <c r="O139" s="1">
        <v>1</v>
      </c>
      <c r="P139" s="1" t="s">
        <v>2149</v>
      </c>
      <c r="Q139" s="3" t="str">
        <f t="shared" si="16"/>
        <v>2</v>
      </c>
      <c r="R139" s="3" t="s">
        <v>2383</v>
      </c>
      <c r="S139" s="3" t="e">
        <f>VLOOKUP(F139,[1]考试结果!$E$3:$I$62,5,0)</f>
        <v>#N/A</v>
      </c>
    </row>
    <row r="140" s="3" customFormat="1" ht="19" hidden="1" customHeight="1" spans="1:19">
      <c r="A140" s="25">
        <v>3</v>
      </c>
      <c r="B140" s="26">
        <v>20240550</v>
      </c>
      <c r="C140" s="26" t="s">
        <v>2356</v>
      </c>
      <c r="D140" s="14" t="s">
        <v>1966</v>
      </c>
      <c r="E140" s="14" t="s">
        <v>2358</v>
      </c>
      <c r="F140" s="14" t="s">
        <v>1965</v>
      </c>
      <c r="G140" s="14">
        <v>19945823710</v>
      </c>
      <c r="H140" s="1">
        <v>105.2</v>
      </c>
      <c r="I140" s="1">
        <v>2</v>
      </c>
      <c r="J140" s="1" t="s">
        <v>2148</v>
      </c>
      <c r="K140" s="38">
        <v>67.31</v>
      </c>
      <c r="L140" s="38">
        <f t="shared" si="15"/>
        <v>59.955</v>
      </c>
      <c r="M140" s="38">
        <f t="shared" si="17"/>
        <v>59.955</v>
      </c>
      <c r="N140" s="1" t="s">
        <v>2341</v>
      </c>
      <c r="O140" s="1">
        <v>1</v>
      </c>
      <c r="P140" s="1" t="s">
        <v>2149</v>
      </c>
      <c r="Q140" s="3" t="str">
        <f t="shared" si="16"/>
        <v>1</v>
      </c>
      <c r="R140" s="3" t="s">
        <v>2384</v>
      </c>
      <c r="S140" s="3" t="e">
        <f>VLOOKUP(F140,[1]考试结果!$E$3:$I$62,5,0)</f>
        <v>#N/A</v>
      </c>
    </row>
    <row r="141" s="3" customFormat="1" ht="19" customHeight="1" spans="1:19">
      <c r="A141" s="25">
        <v>1</v>
      </c>
      <c r="B141" s="26">
        <v>20240551</v>
      </c>
      <c r="C141" s="26" t="s">
        <v>2356</v>
      </c>
      <c r="D141" s="14" t="s">
        <v>1980</v>
      </c>
      <c r="E141" s="14" t="s">
        <v>2362</v>
      </c>
      <c r="F141" s="14" t="s">
        <v>1979</v>
      </c>
      <c r="G141" s="14">
        <v>18509007608</v>
      </c>
      <c r="H141" s="1">
        <v>105.2</v>
      </c>
      <c r="I141" s="1">
        <v>3</v>
      </c>
      <c r="J141" s="1" t="s">
        <v>2148</v>
      </c>
      <c r="K141" s="38">
        <v>89.38</v>
      </c>
      <c r="L141" s="38">
        <f t="shared" si="15"/>
        <v>70.99</v>
      </c>
      <c r="M141" s="38">
        <f t="shared" si="17"/>
        <v>70.99</v>
      </c>
      <c r="N141" s="1" t="s">
        <v>2341</v>
      </c>
      <c r="O141" s="1">
        <v>1</v>
      </c>
      <c r="P141" s="39" t="s">
        <v>2148</v>
      </c>
      <c r="Q141" s="3" t="str">
        <f t="shared" si="16"/>
        <v>2</v>
      </c>
      <c r="R141" s="3" t="s">
        <v>2383</v>
      </c>
      <c r="S141" s="3">
        <f>VLOOKUP(F141,[1]考试结果!$E$3:$I$62,5,0)</f>
        <v>0</v>
      </c>
    </row>
    <row r="142" s="3" customFormat="1" ht="19" hidden="1" customHeight="1" spans="1:19">
      <c r="A142" s="25">
        <v>2</v>
      </c>
      <c r="B142" s="26">
        <v>20240551</v>
      </c>
      <c r="C142" s="26" t="s">
        <v>2356</v>
      </c>
      <c r="D142" s="14" t="s">
        <v>1976</v>
      </c>
      <c r="E142" s="14" t="s">
        <v>2360</v>
      </c>
      <c r="F142" s="14" t="s">
        <v>1975</v>
      </c>
      <c r="G142" s="14">
        <v>15292881029</v>
      </c>
      <c r="H142" s="1">
        <v>136.4</v>
      </c>
      <c r="I142" s="1">
        <v>1</v>
      </c>
      <c r="J142" s="1" t="s">
        <v>2148</v>
      </c>
      <c r="K142" s="38">
        <v>63.65</v>
      </c>
      <c r="L142" s="38">
        <f t="shared" si="15"/>
        <v>65.925</v>
      </c>
      <c r="M142" s="38">
        <f t="shared" si="17"/>
        <v>65.925</v>
      </c>
      <c r="N142" s="1" t="s">
        <v>2341</v>
      </c>
      <c r="O142" s="1">
        <v>1</v>
      </c>
      <c r="P142" s="1" t="s">
        <v>2149</v>
      </c>
      <c r="Q142" s="3" t="str">
        <f t="shared" si="16"/>
        <v>2</v>
      </c>
      <c r="R142" s="3" t="s">
        <v>2383</v>
      </c>
      <c r="S142" s="3" t="e">
        <f>VLOOKUP(F142,[1]考试结果!$E$3:$I$62,5,0)</f>
        <v>#N/A</v>
      </c>
    </row>
    <row r="143" s="3" customFormat="1" ht="19" hidden="1" customHeight="1" spans="1:19">
      <c r="A143" s="25">
        <v>3</v>
      </c>
      <c r="B143" s="26">
        <v>20240551</v>
      </c>
      <c r="C143" s="26" t="s">
        <v>2356</v>
      </c>
      <c r="D143" s="14" t="s">
        <v>1978</v>
      </c>
      <c r="E143" s="14" t="s">
        <v>2361</v>
      </c>
      <c r="F143" s="14" t="s">
        <v>1977</v>
      </c>
      <c r="G143" s="14">
        <v>18690942404</v>
      </c>
      <c r="H143" s="1">
        <v>109.8</v>
      </c>
      <c r="I143" s="1">
        <v>2</v>
      </c>
      <c r="J143" s="1" t="s">
        <v>2148</v>
      </c>
      <c r="K143" s="38">
        <v>58.55</v>
      </c>
      <c r="L143" s="38">
        <f t="shared" si="15"/>
        <v>56.725</v>
      </c>
      <c r="M143" s="38">
        <f t="shared" si="17"/>
        <v>56.725</v>
      </c>
      <c r="N143" s="1" t="s">
        <v>2341</v>
      </c>
      <c r="O143" s="1">
        <v>1</v>
      </c>
      <c r="P143" s="1" t="s">
        <v>2149</v>
      </c>
      <c r="Q143" s="3" t="str">
        <f t="shared" si="16"/>
        <v>4</v>
      </c>
      <c r="R143" s="3" t="s">
        <v>2383</v>
      </c>
      <c r="S143" s="3" t="e">
        <f>VLOOKUP(F143,[1]考试结果!$E$3:$I$62,5,0)</f>
        <v>#N/A</v>
      </c>
    </row>
    <row r="144" s="3" customFormat="1" ht="19" hidden="1" customHeight="1" spans="1:19">
      <c r="A144" s="25">
        <v>1</v>
      </c>
      <c r="B144" s="26">
        <v>20240552</v>
      </c>
      <c r="C144" s="26" t="s">
        <v>2356</v>
      </c>
      <c r="D144" s="14" t="s">
        <v>1990</v>
      </c>
      <c r="E144" s="14" t="s">
        <v>2363</v>
      </c>
      <c r="F144" s="14" t="s">
        <v>1989</v>
      </c>
      <c r="G144" s="14">
        <v>15769069243</v>
      </c>
      <c r="H144" s="1">
        <v>109.6</v>
      </c>
      <c r="I144" s="1">
        <v>1</v>
      </c>
      <c r="J144" s="1" t="s">
        <v>2148</v>
      </c>
      <c r="K144" s="40">
        <v>58.55</v>
      </c>
      <c r="L144" s="38">
        <f t="shared" si="15"/>
        <v>56.675</v>
      </c>
      <c r="M144" s="38">
        <f t="shared" si="17"/>
        <v>56.675</v>
      </c>
      <c r="N144" s="1" t="s">
        <v>2341</v>
      </c>
      <c r="O144" s="1">
        <v>1</v>
      </c>
      <c r="P144" s="39" t="s">
        <v>2149</v>
      </c>
      <c r="Q144" s="3" t="str">
        <f t="shared" si="16"/>
        <v>3</v>
      </c>
      <c r="R144" s="3" t="s">
        <v>2384</v>
      </c>
      <c r="S144" s="3" t="e">
        <f>VLOOKUP(F144,[1]考试结果!$E$3:$I$62,5,0)</f>
        <v>#N/A</v>
      </c>
    </row>
    <row r="145" s="3" customFormat="1" ht="19" hidden="1" customHeight="1" spans="1:19">
      <c r="A145" s="25">
        <v>2</v>
      </c>
      <c r="B145" s="26">
        <v>20240552</v>
      </c>
      <c r="C145" s="26" t="s">
        <v>2356</v>
      </c>
      <c r="D145" s="14" t="s">
        <v>1992</v>
      </c>
      <c r="E145" s="14" t="s">
        <v>2364</v>
      </c>
      <c r="F145" s="14" t="s">
        <v>1991</v>
      </c>
      <c r="G145" s="14">
        <v>15899282060</v>
      </c>
      <c r="H145" s="1">
        <v>108.2</v>
      </c>
      <c r="I145" s="1">
        <v>2</v>
      </c>
      <c r="J145" s="1" t="s">
        <v>2148</v>
      </c>
      <c r="K145" s="38" t="s">
        <v>23</v>
      </c>
      <c r="L145" s="38" t="e">
        <f t="shared" si="15"/>
        <v>#VALUE!</v>
      </c>
      <c r="M145" s="38">
        <v>0</v>
      </c>
      <c r="N145" s="1" t="s">
        <v>2341</v>
      </c>
      <c r="O145" s="1">
        <v>1</v>
      </c>
      <c r="P145" s="1" t="s">
        <v>2149</v>
      </c>
      <c r="Q145" s="3" t="str">
        <f t="shared" si="16"/>
        <v>2</v>
      </c>
      <c r="R145" s="3" t="s">
        <v>2383</v>
      </c>
      <c r="S145" s="3" t="e">
        <f>VLOOKUP(F145,[1]考试结果!$E$3:$I$62,5,0)</f>
        <v>#N/A</v>
      </c>
    </row>
    <row r="146" s="3" customFormat="1" ht="19" hidden="1" customHeight="1" spans="1:19">
      <c r="A146" s="25">
        <v>3</v>
      </c>
      <c r="B146" s="26">
        <v>20240552</v>
      </c>
      <c r="C146" s="26" t="s">
        <v>2356</v>
      </c>
      <c r="D146" s="14" t="s">
        <v>1994</v>
      </c>
      <c r="E146" s="14" t="s">
        <v>2365</v>
      </c>
      <c r="F146" s="14" t="s">
        <v>1993</v>
      </c>
      <c r="G146" s="14">
        <v>15297533986</v>
      </c>
      <c r="H146" s="1">
        <v>106.6</v>
      </c>
      <c r="I146" s="1">
        <v>3</v>
      </c>
      <c r="J146" s="1" t="s">
        <v>2148</v>
      </c>
      <c r="K146" s="38" t="s">
        <v>23</v>
      </c>
      <c r="L146" s="38" t="e">
        <f t="shared" si="15"/>
        <v>#VALUE!</v>
      </c>
      <c r="M146" s="38">
        <v>0</v>
      </c>
      <c r="N146" s="1" t="s">
        <v>2341</v>
      </c>
      <c r="O146" s="1">
        <v>1</v>
      </c>
      <c r="P146" s="1" t="s">
        <v>2149</v>
      </c>
      <c r="Q146" s="3" t="str">
        <f t="shared" si="16"/>
        <v>1</v>
      </c>
      <c r="R146" s="3" t="s">
        <v>2384</v>
      </c>
      <c r="S146" s="3" t="e">
        <f>VLOOKUP(F146,[1]考试结果!$E$3:$I$62,5,0)</f>
        <v>#N/A</v>
      </c>
    </row>
    <row r="147" s="3" customFormat="1" ht="19" customHeight="1" spans="1:19">
      <c r="A147" s="25">
        <v>1</v>
      </c>
      <c r="B147" s="26">
        <v>20240553</v>
      </c>
      <c r="C147" s="26" t="s">
        <v>2356</v>
      </c>
      <c r="D147" s="14" t="s">
        <v>2014</v>
      </c>
      <c r="E147" s="14" t="s">
        <v>2368</v>
      </c>
      <c r="F147" s="14" t="s">
        <v>2013</v>
      </c>
      <c r="G147" s="14">
        <v>13199776279</v>
      </c>
      <c r="H147" s="1">
        <v>115.4</v>
      </c>
      <c r="I147" s="1">
        <v>3</v>
      </c>
      <c r="J147" s="1" t="s">
        <v>2148</v>
      </c>
      <c r="K147" s="38">
        <v>87.92</v>
      </c>
      <c r="L147" s="38">
        <f t="shared" si="15"/>
        <v>72.81</v>
      </c>
      <c r="M147" s="38">
        <f t="shared" ref="M147:M156" si="18">L147</f>
        <v>72.81</v>
      </c>
      <c r="N147" s="1" t="s">
        <v>2341</v>
      </c>
      <c r="O147" s="1">
        <v>2</v>
      </c>
      <c r="P147" s="1" t="s">
        <v>2148</v>
      </c>
      <c r="Q147" s="3" t="str">
        <f t="shared" si="16"/>
        <v>2</v>
      </c>
      <c r="R147" s="3" t="s">
        <v>2383</v>
      </c>
      <c r="S147" s="3">
        <f>VLOOKUP(F147,[1]考试结果!$E$3:$I$62,5,0)</f>
        <v>0</v>
      </c>
    </row>
    <row r="148" s="3" customFormat="1" ht="19" customHeight="1" spans="1:19">
      <c r="A148" s="25">
        <v>2</v>
      </c>
      <c r="B148" s="26">
        <v>20240553</v>
      </c>
      <c r="C148" s="26" t="s">
        <v>2356</v>
      </c>
      <c r="D148" s="14" t="s">
        <v>2016</v>
      </c>
      <c r="E148" s="14" t="s">
        <v>2369</v>
      </c>
      <c r="F148" s="14" t="s">
        <v>2015</v>
      </c>
      <c r="G148" s="14">
        <v>15299741930</v>
      </c>
      <c r="H148" s="1">
        <v>106.4</v>
      </c>
      <c r="I148" s="1">
        <v>4</v>
      </c>
      <c r="J148" s="1" t="s">
        <v>2148</v>
      </c>
      <c r="K148" s="38">
        <v>91.55</v>
      </c>
      <c r="L148" s="38">
        <f t="shared" si="15"/>
        <v>72.375</v>
      </c>
      <c r="M148" s="38">
        <f t="shared" si="18"/>
        <v>72.375</v>
      </c>
      <c r="N148" s="1" t="s">
        <v>2341</v>
      </c>
      <c r="O148" s="1">
        <v>2</v>
      </c>
      <c r="P148" s="1" t="s">
        <v>2148</v>
      </c>
      <c r="Q148" s="3" t="str">
        <f t="shared" si="16"/>
        <v>4</v>
      </c>
      <c r="R148" s="3" t="s">
        <v>2383</v>
      </c>
      <c r="S148" s="3">
        <f>VLOOKUP(F148,[1]考试结果!$E$3:$I$62,5,0)</f>
        <v>0</v>
      </c>
    </row>
    <row r="149" s="3" customFormat="1" ht="19" hidden="1" customHeight="1" spans="1:19">
      <c r="A149" s="25">
        <v>3</v>
      </c>
      <c r="B149" s="26">
        <v>20240553</v>
      </c>
      <c r="C149" s="26" t="s">
        <v>2356</v>
      </c>
      <c r="D149" s="14" t="s">
        <v>2012</v>
      </c>
      <c r="E149" s="14" t="s">
        <v>2367</v>
      </c>
      <c r="F149" s="14" t="s">
        <v>2011</v>
      </c>
      <c r="G149" s="14">
        <v>15349986722</v>
      </c>
      <c r="H149" s="1">
        <v>116.6</v>
      </c>
      <c r="I149" s="1">
        <v>2</v>
      </c>
      <c r="J149" s="1" t="s">
        <v>2148</v>
      </c>
      <c r="K149" s="38">
        <v>65.17</v>
      </c>
      <c r="L149" s="38">
        <f t="shared" si="15"/>
        <v>61.735</v>
      </c>
      <c r="M149" s="38">
        <f t="shared" si="18"/>
        <v>61.735</v>
      </c>
      <c r="N149" s="1" t="s">
        <v>2341</v>
      </c>
      <c r="O149" s="1">
        <v>2</v>
      </c>
      <c r="P149" s="1" t="s">
        <v>2149</v>
      </c>
      <c r="Q149" s="3" t="str">
        <f t="shared" si="16"/>
        <v>2</v>
      </c>
      <c r="R149" s="3" t="s">
        <v>2383</v>
      </c>
      <c r="S149" s="3" t="e">
        <f>VLOOKUP(F149,[1]考试结果!$E$3:$I$62,5,0)</f>
        <v>#N/A</v>
      </c>
    </row>
    <row r="150" s="3" customFormat="1" ht="19" hidden="1" customHeight="1" spans="1:19">
      <c r="A150" s="25">
        <v>4</v>
      </c>
      <c r="B150" s="26">
        <v>20240553</v>
      </c>
      <c r="C150" s="26" t="s">
        <v>2356</v>
      </c>
      <c r="D150" s="14" t="s">
        <v>2010</v>
      </c>
      <c r="E150" s="14" t="s">
        <v>2366</v>
      </c>
      <c r="F150" s="14" t="s">
        <v>2009</v>
      </c>
      <c r="G150" s="14">
        <v>18794090209</v>
      </c>
      <c r="H150" s="1">
        <v>117.4</v>
      </c>
      <c r="I150" s="1">
        <v>1</v>
      </c>
      <c r="J150" s="1" t="s">
        <v>2148</v>
      </c>
      <c r="K150" s="38">
        <v>64.32</v>
      </c>
      <c r="L150" s="38">
        <f t="shared" si="15"/>
        <v>61.51</v>
      </c>
      <c r="M150" s="38">
        <f t="shared" si="18"/>
        <v>61.51</v>
      </c>
      <c r="N150" s="1" t="s">
        <v>2341</v>
      </c>
      <c r="O150" s="1">
        <v>2</v>
      </c>
      <c r="P150" s="1" t="s">
        <v>2149</v>
      </c>
      <c r="Q150" s="3" t="str">
        <f t="shared" si="16"/>
        <v>2</v>
      </c>
      <c r="R150" s="3" t="s">
        <v>2383</v>
      </c>
      <c r="S150" s="3" t="e">
        <f>VLOOKUP(F150,[1]考试结果!$E$3:$I$62,5,0)</f>
        <v>#N/A</v>
      </c>
    </row>
    <row r="151" s="3" customFormat="1" ht="19" hidden="1" customHeight="1" spans="1:19">
      <c r="A151" s="25">
        <v>5</v>
      </c>
      <c r="B151" s="26">
        <v>20240553</v>
      </c>
      <c r="C151" s="26" t="s">
        <v>2356</v>
      </c>
      <c r="D151" s="14" t="s">
        <v>2018</v>
      </c>
      <c r="E151" s="14" t="s">
        <v>2370</v>
      </c>
      <c r="F151" s="14" t="s">
        <v>2017</v>
      </c>
      <c r="G151" s="14">
        <v>15193558376</v>
      </c>
      <c r="H151" s="1">
        <v>105.8</v>
      </c>
      <c r="I151" s="1">
        <v>5</v>
      </c>
      <c r="J151" s="1" t="s">
        <v>2148</v>
      </c>
      <c r="K151" s="38">
        <v>61.12</v>
      </c>
      <c r="L151" s="38">
        <f t="shared" si="15"/>
        <v>57.01</v>
      </c>
      <c r="M151" s="38">
        <f t="shared" si="18"/>
        <v>57.01</v>
      </c>
      <c r="N151" s="1" t="s">
        <v>2341</v>
      </c>
      <c r="O151" s="1">
        <v>2</v>
      </c>
      <c r="P151" s="1" t="s">
        <v>2149</v>
      </c>
      <c r="Q151" s="3" t="str">
        <f t="shared" si="16"/>
        <v>2</v>
      </c>
      <c r="R151" s="3" t="s">
        <v>2383</v>
      </c>
      <c r="S151" s="3" t="e">
        <f>VLOOKUP(F151,[1]考试结果!$E$3:$I$62,5,0)</f>
        <v>#N/A</v>
      </c>
    </row>
    <row r="152" s="3" customFormat="1" ht="19" customHeight="1" spans="1:19">
      <c r="A152" s="25">
        <v>1</v>
      </c>
      <c r="B152" s="26">
        <v>20240554</v>
      </c>
      <c r="C152" s="26" t="s">
        <v>2371</v>
      </c>
      <c r="D152" s="14" t="s">
        <v>2030</v>
      </c>
      <c r="E152" s="14" t="s">
        <v>2373</v>
      </c>
      <c r="F152" s="14" t="s">
        <v>2029</v>
      </c>
      <c r="G152" s="14">
        <v>13031349701</v>
      </c>
      <c r="H152" s="1">
        <v>114.2</v>
      </c>
      <c r="I152" s="1">
        <v>2</v>
      </c>
      <c r="J152" s="1" t="s">
        <v>2148</v>
      </c>
      <c r="K152" s="38">
        <v>89.12</v>
      </c>
      <c r="L152" s="38">
        <f t="shared" si="15"/>
        <v>73.11</v>
      </c>
      <c r="M152" s="38">
        <f t="shared" si="18"/>
        <v>73.11</v>
      </c>
      <c r="N152" s="1" t="s">
        <v>2341</v>
      </c>
      <c r="O152" s="1">
        <v>2</v>
      </c>
      <c r="P152" s="1" t="s">
        <v>2148</v>
      </c>
      <c r="Q152" s="3" t="str">
        <f t="shared" si="16"/>
        <v>2</v>
      </c>
      <c r="R152" s="3" t="s">
        <v>2383</v>
      </c>
      <c r="S152" s="3">
        <f>VLOOKUP(F152,[1]考试结果!$E$3:$I$62,5,0)</f>
        <v>0</v>
      </c>
    </row>
    <row r="153" s="3" customFormat="1" ht="19" customHeight="1" spans="1:19">
      <c r="A153" s="25">
        <v>2</v>
      </c>
      <c r="B153" s="26">
        <v>20240554</v>
      </c>
      <c r="C153" s="26" t="s">
        <v>2371</v>
      </c>
      <c r="D153" s="14" t="s">
        <v>2032</v>
      </c>
      <c r="E153" s="14" t="s">
        <v>2374</v>
      </c>
      <c r="F153" s="14" t="s">
        <v>2031</v>
      </c>
      <c r="G153" s="14">
        <v>17699094320</v>
      </c>
      <c r="H153" s="1">
        <v>113.8</v>
      </c>
      <c r="I153" s="1">
        <v>3</v>
      </c>
      <c r="J153" s="1" t="s">
        <v>2148</v>
      </c>
      <c r="K153" s="38">
        <v>88.81</v>
      </c>
      <c r="L153" s="38">
        <f t="shared" si="15"/>
        <v>72.855</v>
      </c>
      <c r="M153" s="38">
        <f t="shared" si="18"/>
        <v>72.855</v>
      </c>
      <c r="N153" s="1" t="s">
        <v>2341</v>
      </c>
      <c r="O153" s="1">
        <v>2</v>
      </c>
      <c r="P153" s="1" t="s">
        <v>2148</v>
      </c>
      <c r="Q153" s="3" t="str">
        <f t="shared" si="16"/>
        <v>4</v>
      </c>
      <c r="R153" s="3" t="s">
        <v>2383</v>
      </c>
      <c r="S153" s="3">
        <f>VLOOKUP(F153,[1]考试结果!$E$3:$I$62,5,0)</f>
        <v>0</v>
      </c>
    </row>
    <row r="154" s="3" customFormat="1" ht="19" hidden="1" customHeight="1" spans="1:19">
      <c r="A154" s="25">
        <v>3</v>
      </c>
      <c r="B154" s="26">
        <v>20240554</v>
      </c>
      <c r="C154" s="26" t="s">
        <v>2371</v>
      </c>
      <c r="D154" s="14" t="s">
        <v>2038</v>
      </c>
      <c r="E154" s="14" t="s">
        <v>2377</v>
      </c>
      <c r="F154" s="14" t="s">
        <v>2037</v>
      </c>
      <c r="G154" s="14">
        <v>15026206225</v>
      </c>
      <c r="H154" s="1">
        <v>110.6</v>
      </c>
      <c r="I154" s="1">
        <v>6</v>
      </c>
      <c r="J154" s="1" t="s">
        <v>2148</v>
      </c>
      <c r="K154" s="38">
        <v>83.76</v>
      </c>
      <c r="L154" s="38">
        <f t="shared" si="15"/>
        <v>69.53</v>
      </c>
      <c r="M154" s="38">
        <f t="shared" si="18"/>
        <v>69.53</v>
      </c>
      <c r="N154" s="1" t="s">
        <v>2341</v>
      </c>
      <c r="O154" s="1">
        <v>2</v>
      </c>
      <c r="P154" s="1" t="s">
        <v>2149</v>
      </c>
      <c r="Q154" s="3" t="str">
        <f t="shared" si="16"/>
        <v>2</v>
      </c>
      <c r="R154" s="3" t="s">
        <v>2383</v>
      </c>
      <c r="S154" s="3" t="e">
        <f>VLOOKUP(F154,[1]考试结果!$E$3:$I$62,5,0)</f>
        <v>#N/A</v>
      </c>
    </row>
    <row r="155" s="3" customFormat="1" ht="19" hidden="1" customHeight="1" spans="1:19">
      <c r="A155" s="25">
        <v>4</v>
      </c>
      <c r="B155" s="26">
        <v>20240554</v>
      </c>
      <c r="C155" s="26" t="s">
        <v>2371</v>
      </c>
      <c r="D155" s="14" t="s">
        <v>2034</v>
      </c>
      <c r="E155" s="14" t="s">
        <v>2375</v>
      </c>
      <c r="F155" s="14" t="s">
        <v>2033</v>
      </c>
      <c r="G155" s="14">
        <v>15310847230</v>
      </c>
      <c r="H155" s="1">
        <v>111.8</v>
      </c>
      <c r="I155" s="1">
        <v>4</v>
      </c>
      <c r="J155" s="1" t="s">
        <v>2148</v>
      </c>
      <c r="K155" s="38">
        <v>71.82</v>
      </c>
      <c r="L155" s="38">
        <f t="shared" si="15"/>
        <v>63.86</v>
      </c>
      <c r="M155" s="38">
        <f t="shared" si="18"/>
        <v>63.86</v>
      </c>
      <c r="N155" s="1" t="s">
        <v>2341</v>
      </c>
      <c r="O155" s="1">
        <v>2</v>
      </c>
      <c r="P155" s="1" t="s">
        <v>2149</v>
      </c>
      <c r="Q155" s="3" t="str">
        <f t="shared" si="16"/>
        <v>2</v>
      </c>
      <c r="R155" s="3" t="s">
        <v>2383</v>
      </c>
      <c r="S155" s="3" t="e">
        <f>VLOOKUP(F155,[1]考试结果!$E$3:$I$62,5,0)</f>
        <v>#N/A</v>
      </c>
    </row>
    <row r="156" s="3" customFormat="1" ht="19" hidden="1" customHeight="1" spans="1:19">
      <c r="A156" s="25">
        <v>5</v>
      </c>
      <c r="B156" s="26">
        <v>20240554</v>
      </c>
      <c r="C156" s="26" t="s">
        <v>2371</v>
      </c>
      <c r="D156" s="14" t="s">
        <v>2036</v>
      </c>
      <c r="E156" s="14" t="s">
        <v>2376</v>
      </c>
      <c r="F156" s="14" t="s">
        <v>2035</v>
      </c>
      <c r="G156" s="14">
        <v>18742696023</v>
      </c>
      <c r="H156" s="1">
        <v>111.2</v>
      </c>
      <c r="I156" s="1">
        <v>5</v>
      </c>
      <c r="J156" s="1" t="s">
        <v>2148</v>
      </c>
      <c r="K156" s="38">
        <v>62.22</v>
      </c>
      <c r="L156" s="38">
        <f t="shared" si="15"/>
        <v>58.91</v>
      </c>
      <c r="M156" s="38">
        <f t="shared" si="18"/>
        <v>58.91</v>
      </c>
      <c r="N156" s="1" t="s">
        <v>2341</v>
      </c>
      <c r="O156" s="1">
        <v>2</v>
      </c>
      <c r="P156" s="1" t="s">
        <v>2149</v>
      </c>
      <c r="Q156" s="3" t="str">
        <f t="shared" si="16"/>
        <v>2</v>
      </c>
      <c r="R156" s="3" t="s">
        <v>2383</v>
      </c>
      <c r="S156" s="3" t="e">
        <f>VLOOKUP(F156,[1]考试结果!$E$3:$I$62,5,0)</f>
        <v>#N/A</v>
      </c>
    </row>
    <row r="157" s="3" customFormat="1" ht="19" hidden="1" customHeight="1" spans="1:19">
      <c r="A157" s="25">
        <v>6</v>
      </c>
      <c r="B157" s="26">
        <v>20240554</v>
      </c>
      <c r="C157" s="26" t="s">
        <v>2371</v>
      </c>
      <c r="D157" s="14" t="s">
        <v>2028</v>
      </c>
      <c r="E157" s="14" t="s">
        <v>2372</v>
      </c>
      <c r="F157" s="14" t="s">
        <v>2027</v>
      </c>
      <c r="G157" s="14">
        <v>13150466721</v>
      </c>
      <c r="H157" s="1">
        <v>125</v>
      </c>
      <c r="I157" s="1">
        <v>1</v>
      </c>
      <c r="J157" s="1" t="s">
        <v>2148</v>
      </c>
      <c r="K157" s="38" t="s">
        <v>23</v>
      </c>
      <c r="L157" s="38" t="e">
        <f t="shared" si="15"/>
        <v>#VALUE!</v>
      </c>
      <c r="M157" s="38">
        <v>0</v>
      </c>
      <c r="N157" s="1" t="s">
        <v>2341</v>
      </c>
      <c r="O157" s="1">
        <v>2</v>
      </c>
      <c r="P157" s="1" t="s">
        <v>2149</v>
      </c>
      <c r="Q157" s="3" t="str">
        <f t="shared" si="16"/>
        <v>2</v>
      </c>
      <c r="R157" s="3" t="s">
        <v>2383</v>
      </c>
      <c r="S157" s="3" t="e">
        <f>VLOOKUP(F157,[1]考试结果!$E$3:$I$62,5,0)</f>
        <v>#N/A</v>
      </c>
    </row>
    <row r="158" s="3" customFormat="1" ht="19" customHeight="1" spans="1:19">
      <c r="A158" s="25">
        <v>1</v>
      </c>
      <c r="B158" s="26">
        <v>20240557</v>
      </c>
      <c r="C158" s="26" t="s">
        <v>2221</v>
      </c>
      <c r="D158" s="14" t="s">
        <v>2061</v>
      </c>
      <c r="E158" s="14" t="s">
        <v>2224</v>
      </c>
      <c r="F158" s="14" t="s">
        <v>2060</v>
      </c>
      <c r="G158" s="14">
        <v>18209000853</v>
      </c>
      <c r="H158" s="1">
        <v>136.6</v>
      </c>
      <c r="I158" s="1">
        <v>2</v>
      </c>
      <c r="J158" s="1" t="s">
        <v>2148</v>
      </c>
      <c r="K158" s="38">
        <v>92.8</v>
      </c>
      <c r="L158" s="38">
        <f t="shared" si="15"/>
        <v>80.55</v>
      </c>
      <c r="M158" s="38">
        <f>L158</f>
        <v>80.55</v>
      </c>
      <c r="N158" s="1" t="s">
        <v>2207</v>
      </c>
      <c r="O158" s="1">
        <v>1</v>
      </c>
      <c r="P158" s="39" t="s">
        <v>2148</v>
      </c>
      <c r="Q158" s="3" t="str">
        <f t="shared" si="16"/>
        <v>4</v>
      </c>
      <c r="R158" s="3" t="s">
        <v>2383</v>
      </c>
      <c r="S158" s="3">
        <f>VLOOKUP(F158,[1]考试结果!$E$3:$I$62,5,0)</f>
        <v>0</v>
      </c>
    </row>
    <row r="159" s="3" customFormat="1" ht="19" hidden="1" customHeight="1" spans="1:19">
      <c r="A159" s="25">
        <v>2</v>
      </c>
      <c r="B159" s="26">
        <v>20240557</v>
      </c>
      <c r="C159" s="26" t="s">
        <v>2221</v>
      </c>
      <c r="D159" s="14" t="s">
        <v>2057</v>
      </c>
      <c r="E159" s="14" t="s">
        <v>2222</v>
      </c>
      <c r="F159" s="14" t="s">
        <v>2056</v>
      </c>
      <c r="G159" s="14">
        <v>17799776100</v>
      </c>
      <c r="H159" s="1">
        <v>137.4</v>
      </c>
      <c r="I159" s="1">
        <v>1</v>
      </c>
      <c r="J159" s="1" t="s">
        <v>2148</v>
      </c>
      <c r="K159" s="38">
        <v>89.58</v>
      </c>
      <c r="L159" s="38">
        <f t="shared" si="15"/>
        <v>79.14</v>
      </c>
      <c r="M159" s="38">
        <f>L159</f>
        <v>79.14</v>
      </c>
      <c r="N159" s="1" t="s">
        <v>2207</v>
      </c>
      <c r="O159" s="1">
        <v>1</v>
      </c>
      <c r="P159" s="1" t="s">
        <v>2149</v>
      </c>
      <c r="Q159" s="3" t="str">
        <f t="shared" si="16"/>
        <v>2</v>
      </c>
      <c r="R159" s="3" t="s">
        <v>2383</v>
      </c>
      <c r="S159" s="3" t="e">
        <f>VLOOKUP(F159,[1]考试结果!$E$3:$I$62,5,0)</f>
        <v>#N/A</v>
      </c>
    </row>
    <row r="160" s="3" customFormat="1" ht="19" hidden="1" customHeight="1" spans="1:19">
      <c r="A160" s="25">
        <v>3</v>
      </c>
      <c r="B160" s="26">
        <v>20240557</v>
      </c>
      <c r="C160" s="26" t="s">
        <v>2221</v>
      </c>
      <c r="D160" s="14" t="s">
        <v>2059</v>
      </c>
      <c r="E160" s="14" t="s">
        <v>2223</v>
      </c>
      <c r="F160" s="14" t="s">
        <v>2058</v>
      </c>
      <c r="G160" s="14">
        <v>18119006010</v>
      </c>
      <c r="H160" s="1">
        <v>136.6</v>
      </c>
      <c r="I160" s="1">
        <v>2</v>
      </c>
      <c r="J160" s="1" t="s">
        <v>2148</v>
      </c>
      <c r="K160" s="38">
        <v>87.14</v>
      </c>
      <c r="L160" s="38">
        <f t="shared" si="15"/>
        <v>77.72</v>
      </c>
      <c r="M160" s="38">
        <f>L160</f>
        <v>77.72</v>
      </c>
      <c r="N160" s="1" t="s">
        <v>2207</v>
      </c>
      <c r="O160" s="1">
        <v>1</v>
      </c>
      <c r="P160" s="1" t="s">
        <v>2149</v>
      </c>
      <c r="Q160" s="3" t="str">
        <f t="shared" si="16"/>
        <v>2</v>
      </c>
      <c r="R160" s="3" t="s">
        <v>2383</v>
      </c>
      <c r="S160" s="3" t="e">
        <f>VLOOKUP(F160,[1]考试结果!$E$3:$I$62,5,0)</f>
        <v>#N/A</v>
      </c>
    </row>
    <row r="161" s="29" customFormat="1" ht="19" hidden="1" customHeight="1" spans="1:19">
      <c r="A161" s="43">
        <v>1</v>
      </c>
      <c r="B161" s="34">
        <v>20240559</v>
      </c>
      <c r="C161" s="34" t="s">
        <v>2167</v>
      </c>
      <c r="D161" s="35" t="s">
        <v>2097</v>
      </c>
      <c r="E161" s="35" t="s">
        <v>2168</v>
      </c>
      <c r="F161" s="35" t="s">
        <v>2096</v>
      </c>
      <c r="G161" s="35">
        <v>13399093521</v>
      </c>
      <c r="H161" s="36">
        <v>135.8</v>
      </c>
      <c r="I161" s="36">
        <v>1</v>
      </c>
      <c r="J161" s="36" t="s">
        <v>2148</v>
      </c>
      <c r="K161" s="40">
        <v>84.6</v>
      </c>
      <c r="L161" s="40">
        <f t="shared" si="15"/>
        <v>76.25</v>
      </c>
      <c r="M161" s="40">
        <f>L161</f>
        <v>76.25</v>
      </c>
      <c r="N161" s="36" t="s">
        <v>2164</v>
      </c>
      <c r="O161" s="36">
        <v>1</v>
      </c>
      <c r="P161" s="44" t="s">
        <v>2150</v>
      </c>
      <c r="Q161" s="29" t="str">
        <f t="shared" si="16"/>
        <v>4</v>
      </c>
      <c r="R161" s="29" t="s">
        <v>2383</v>
      </c>
      <c r="S161" s="29" t="str">
        <f>VLOOKUP(F161,[1]考试结果!$E$3:$I$62,5,0)</f>
        <v>放弃声明</v>
      </c>
    </row>
    <row r="162" s="29" customFormat="1" ht="19" customHeight="1" spans="1:18">
      <c r="A162" s="43">
        <v>2</v>
      </c>
      <c r="B162" s="34">
        <v>20240559</v>
      </c>
      <c r="C162" s="34" t="s">
        <v>2167</v>
      </c>
      <c r="D162" s="35" t="s">
        <v>2101</v>
      </c>
      <c r="E162" s="35" t="s">
        <v>2170</v>
      </c>
      <c r="F162" s="35" t="s">
        <v>2100</v>
      </c>
      <c r="G162" s="35">
        <v>13720261294</v>
      </c>
      <c r="H162" s="36">
        <v>130.4</v>
      </c>
      <c r="I162" s="36">
        <v>3</v>
      </c>
      <c r="J162" s="36" t="s">
        <v>2148</v>
      </c>
      <c r="K162" s="40">
        <v>78.6</v>
      </c>
      <c r="L162" s="40">
        <f t="shared" si="15"/>
        <v>71.9</v>
      </c>
      <c r="M162" s="40">
        <f>L162</f>
        <v>71.9</v>
      </c>
      <c r="N162" s="36" t="s">
        <v>2164</v>
      </c>
      <c r="O162" s="36">
        <v>1</v>
      </c>
      <c r="P162" s="36" t="s">
        <v>2148</v>
      </c>
      <c r="Q162" s="29" t="str">
        <f t="shared" si="16"/>
        <v>6</v>
      </c>
      <c r="R162" s="29" t="s">
        <v>2383</v>
      </c>
    </row>
    <row r="163" s="3" customFormat="1" ht="19" hidden="1" customHeight="1" spans="1:19">
      <c r="A163" s="25">
        <v>3</v>
      </c>
      <c r="B163" s="26">
        <v>20240559</v>
      </c>
      <c r="C163" s="26" t="s">
        <v>2167</v>
      </c>
      <c r="D163" s="14" t="s">
        <v>2099</v>
      </c>
      <c r="E163" s="14" t="s">
        <v>2169</v>
      </c>
      <c r="F163" s="14" t="s">
        <v>2098</v>
      </c>
      <c r="G163" s="14">
        <v>18799461008</v>
      </c>
      <c r="H163" s="1">
        <v>134.4</v>
      </c>
      <c r="I163" s="1">
        <v>2</v>
      </c>
      <c r="J163" s="1" t="s">
        <v>2148</v>
      </c>
      <c r="K163" s="38" t="s">
        <v>23</v>
      </c>
      <c r="L163" s="38" t="e">
        <f t="shared" si="15"/>
        <v>#VALUE!</v>
      </c>
      <c r="M163" s="38">
        <v>0</v>
      </c>
      <c r="N163" s="1" t="s">
        <v>2164</v>
      </c>
      <c r="O163" s="1">
        <v>1</v>
      </c>
      <c r="P163" s="1" t="s">
        <v>2149</v>
      </c>
      <c r="Q163" s="3" t="str">
        <f t="shared" si="16"/>
        <v>2</v>
      </c>
      <c r="R163" s="3" t="s">
        <v>2383</v>
      </c>
      <c r="S163" s="3" t="e">
        <f>VLOOKUP(F163,[1]考试结果!$E$3:$I$62,5,0)</f>
        <v>#N/A</v>
      </c>
    </row>
    <row r="164" s="3" customFormat="1" ht="19" customHeight="1" spans="1:19">
      <c r="A164" s="25">
        <v>1</v>
      </c>
      <c r="B164" s="26">
        <v>20240560</v>
      </c>
      <c r="C164" s="26" t="s">
        <v>2167</v>
      </c>
      <c r="D164" s="14" t="s">
        <v>2117</v>
      </c>
      <c r="E164" s="14" t="s">
        <v>2225</v>
      </c>
      <c r="F164" s="14" t="s">
        <v>2116</v>
      </c>
      <c r="G164" s="14">
        <v>13014139831</v>
      </c>
      <c r="H164" s="1">
        <v>103.4</v>
      </c>
      <c r="I164" s="1">
        <v>1</v>
      </c>
      <c r="J164" s="1" t="s">
        <v>2148</v>
      </c>
      <c r="K164" s="38">
        <v>76.86</v>
      </c>
      <c r="L164" s="38">
        <f t="shared" si="15"/>
        <v>64.28</v>
      </c>
      <c r="M164" s="38">
        <f t="shared" ref="M164:M172" si="19">L164</f>
        <v>64.28</v>
      </c>
      <c r="N164" s="1" t="s">
        <v>2207</v>
      </c>
      <c r="O164" s="1">
        <v>1</v>
      </c>
      <c r="P164" s="39" t="s">
        <v>2148</v>
      </c>
      <c r="Q164" s="3" t="str">
        <f t="shared" si="16"/>
        <v>2</v>
      </c>
      <c r="R164" s="3" t="s">
        <v>2383</v>
      </c>
      <c r="S164" s="3">
        <f>VLOOKUP(F164,[1]考试结果!$E$3:$I$62,5,0)</f>
        <v>0</v>
      </c>
    </row>
    <row r="165" s="3" customFormat="1" ht="19" hidden="1" customHeight="1" spans="1:19">
      <c r="A165" s="25">
        <v>2</v>
      </c>
      <c r="B165" s="26">
        <v>20240560</v>
      </c>
      <c r="C165" s="26" t="s">
        <v>2167</v>
      </c>
      <c r="D165" s="14" t="s">
        <v>2119</v>
      </c>
      <c r="E165" s="14" t="s">
        <v>2226</v>
      </c>
      <c r="F165" s="14" t="s">
        <v>2118</v>
      </c>
      <c r="G165" s="14">
        <v>13279065895</v>
      </c>
      <c r="H165" s="1">
        <v>95.8</v>
      </c>
      <c r="I165" s="1">
        <v>2</v>
      </c>
      <c r="J165" s="1" t="s">
        <v>2148</v>
      </c>
      <c r="K165" s="38">
        <v>79.67</v>
      </c>
      <c r="L165" s="38">
        <f t="shared" si="15"/>
        <v>63.785</v>
      </c>
      <c r="M165" s="38">
        <f t="shared" si="19"/>
        <v>63.785</v>
      </c>
      <c r="N165" s="1" t="s">
        <v>2207</v>
      </c>
      <c r="O165" s="1">
        <v>1</v>
      </c>
      <c r="P165" s="1" t="s">
        <v>2149</v>
      </c>
      <c r="Q165" s="3" t="str">
        <f t="shared" si="16"/>
        <v>2</v>
      </c>
      <c r="R165" s="3" t="s">
        <v>2383</v>
      </c>
      <c r="S165" s="3" t="e">
        <f>VLOOKUP(F165,[1]考试结果!$E$3:$I$62,5,0)</f>
        <v>#N/A</v>
      </c>
    </row>
    <row r="166" s="3" customFormat="1" ht="19" customHeight="1" spans="1:19">
      <c r="A166" s="25">
        <v>1</v>
      </c>
      <c r="B166" s="26">
        <v>20240565</v>
      </c>
      <c r="C166" s="26" t="s">
        <v>2227</v>
      </c>
      <c r="D166" s="14" t="s">
        <v>2125</v>
      </c>
      <c r="E166" s="14" t="s">
        <v>2229</v>
      </c>
      <c r="F166" s="14" t="s">
        <v>2124</v>
      </c>
      <c r="G166" s="14">
        <v>19112634051</v>
      </c>
      <c r="H166" s="1">
        <v>127.8</v>
      </c>
      <c r="I166" s="1">
        <v>2</v>
      </c>
      <c r="J166" s="1" t="s">
        <v>2148</v>
      </c>
      <c r="K166" s="38">
        <v>88.09</v>
      </c>
      <c r="L166" s="38">
        <f t="shared" si="15"/>
        <v>75.995</v>
      </c>
      <c r="M166" s="38">
        <f t="shared" si="19"/>
        <v>75.995</v>
      </c>
      <c r="N166" s="1" t="s">
        <v>2207</v>
      </c>
      <c r="O166" s="1">
        <v>1</v>
      </c>
      <c r="P166" s="39" t="s">
        <v>2148</v>
      </c>
      <c r="Q166" s="3" t="str">
        <f t="shared" si="16"/>
        <v>2</v>
      </c>
      <c r="R166" s="3" t="s">
        <v>2383</v>
      </c>
      <c r="S166" s="3">
        <f>VLOOKUP(F166,[1]考试结果!$E$3:$I$62,5,0)</f>
        <v>0</v>
      </c>
    </row>
    <row r="167" s="3" customFormat="1" ht="19" hidden="1" customHeight="1" spans="1:19">
      <c r="A167" s="25">
        <v>2</v>
      </c>
      <c r="B167" s="26">
        <v>20240565</v>
      </c>
      <c r="C167" s="26" t="s">
        <v>2227</v>
      </c>
      <c r="D167" s="14" t="s">
        <v>2123</v>
      </c>
      <c r="E167" s="14" t="s">
        <v>2228</v>
      </c>
      <c r="F167" s="14" t="s">
        <v>2122</v>
      </c>
      <c r="G167" s="14">
        <v>15702751493</v>
      </c>
      <c r="H167" s="1">
        <v>139.6</v>
      </c>
      <c r="I167" s="1">
        <v>1</v>
      </c>
      <c r="J167" s="1" t="s">
        <v>2148</v>
      </c>
      <c r="K167" s="38">
        <v>74.06</v>
      </c>
      <c r="L167" s="38">
        <f t="shared" si="15"/>
        <v>71.93</v>
      </c>
      <c r="M167" s="38">
        <f t="shared" si="19"/>
        <v>71.93</v>
      </c>
      <c r="N167" s="1" t="s">
        <v>2207</v>
      </c>
      <c r="O167" s="1">
        <v>1</v>
      </c>
      <c r="P167" s="1" t="s">
        <v>2149</v>
      </c>
      <c r="Q167" s="3" t="str">
        <f t="shared" si="16"/>
        <v>1</v>
      </c>
      <c r="R167" s="3" t="s">
        <v>2384</v>
      </c>
      <c r="S167" s="3" t="e">
        <f>VLOOKUP(F167,[1]考试结果!$E$3:$I$62,5,0)</f>
        <v>#N/A</v>
      </c>
    </row>
    <row r="168" s="3" customFormat="1" ht="19" hidden="1" customHeight="1" spans="1:19">
      <c r="A168" s="25">
        <v>3</v>
      </c>
      <c r="B168" s="26">
        <v>20240565</v>
      </c>
      <c r="C168" s="26" t="s">
        <v>2227</v>
      </c>
      <c r="D168" s="14" t="s">
        <v>2127</v>
      </c>
      <c r="E168" s="14" t="s">
        <v>2230</v>
      </c>
      <c r="F168" s="14" t="s">
        <v>2126</v>
      </c>
      <c r="G168" s="14">
        <v>13139251227</v>
      </c>
      <c r="H168" s="1">
        <v>118.4</v>
      </c>
      <c r="I168" s="1">
        <v>3</v>
      </c>
      <c r="J168" s="1" t="s">
        <v>2148</v>
      </c>
      <c r="K168" s="38">
        <v>82.06</v>
      </c>
      <c r="L168" s="38">
        <f t="shared" si="15"/>
        <v>70.63</v>
      </c>
      <c r="M168" s="38">
        <f t="shared" si="19"/>
        <v>70.63</v>
      </c>
      <c r="N168" s="1" t="s">
        <v>2207</v>
      </c>
      <c r="O168" s="1">
        <v>1</v>
      </c>
      <c r="P168" s="1" t="s">
        <v>2149</v>
      </c>
      <c r="Q168" s="3" t="str">
        <f t="shared" si="16"/>
        <v>2</v>
      </c>
      <c r="R168" s="3" t="s">
        <v>2383</v>
      </c>
      <c r="S168" s="3" t="e">
        <f>VLOOKUP(F168,[1]考试结果!$E$3:$I$62,5,0)</f>
        <v>#N/A</v>
      </c>
    </row>
    <row r="169" s="29" customFormat="1" ht="19" hidden="1" customHeight="1" spans="1:19">
      <c r="A169" s="43">
        <v>1</v>
      </c>
      <c r="B169" s="34">
        <v>20240566</v>
      </c>
      <c r="C169" s="34" t="s">
        <v>2227</v>
      </c>
      <c r="D169" s="35" t="s">
        <v>2137</v>
      </c>
      <c r="E169" s="35" t="s">
        <v>2231</v>
      </c>
      <c r="F169" s="35" t="s">
        <v>2136</v>
      </c>
      <c r="G169" s="35">
        <v>18167678961</v>
      </c>
      <c r="H169" s="36">
        <v>139.6</v>
      </c>
      <c r="I169" s="36">
        <v>1</v>
      </c>
      <c r="J169" s="36" t="s">
        <v>2148</v>
      </c>
      <c r="K169" s="40">
        <v>94.2</v>
      </c>
      <c r="L169" s="40">
        <f t="shared" si="15"/>
        <v>82</v>
      </c>
      <c r="M169" s="40">
        <f t="shared" si="19"/>
        <v>82</v>
      </c>
      <c r="N169" s="36" t="s">
        <v>2207</v>
      </c>
      <c r="O169" s="36">
        <v>3</v>
      </c>
      <c r="P169" s="36" t="s">
        <v>2150</v>
      </c>
      <c r="Q169" s="29" t="str">
        <f t="shared" si="16"/>
        <v>2</v>
      </c>
      <c r="R169" s="29" t="s">
        <v>2383</v>
      </c>
      <c r="S169" s="29" t="str">
        <f>VLOOKUP(F169,[1]考试结果!$E$3:$I$62,5,0)</f>
        <v>放弃声明</v>
      </c>
    </row>
    <row r="170" s="3" customFormat="1" ht="19" customHeight="1" spans="1:19">
      <c r="A170" s="25">
        <v>2</v>
      </c>
      <c r="B170" s="26">
        <v>20240566</v>
      </c>
      <c r="C170" s="26" t="s">
        <v>2227</v>
      </c>
      <c r="D170" s="14" t="s">
        <v>2139</v>
      </c>
      <c r="E170" s="14" t="s">
        <v>2232</v>
      </c>
      <c r="F170" s="14" t="s">
        <v>2138</v>
      </c>
      <c r="G170" s="14">
        <v>15510291072</v>
      </c>
      <c r="H170" s="1">
        <v>134.8</v>
      </c>
      <c r="I170" s="1">
        <v>2</v>
      </c>
      <c r="J170" s="1" t="s">
        <v>2148</v>
      </c>
      <c r="K170" s="38">
        <v>86.49</v>
      </c>
      <c r="L170" s="38">
        <f t="shared" si="15"/>
        <v>76.945</v>
      </c>
      <c r="M170" s="38">
        <f t="shared" si="19"/>
        <v>76.945</v>
      </c>
      <c r="N170" s="1" t="s">
        <v>2207</v>
      </c>
      <c r="O170" s="1">
        <v>3</v>
      </c>
      <c r="P170" s="1" t="s">
        <v>2148</v>
      </c>
      <c r="Q170" s="3" t="str">
        <f t="shared" si="16"/>
        <v>2</v>
      </c>
      <c r="R170" s="3" t="s">
        <v>2383</v>
      </c>
      <c r="S170" s="3">
        <f>VLOOKUP(F170,[1]考试结果!$E$3:$I$62,5,0)</f>
        <v>0</v>
      </c>
    </row>
    <row r="171" s="3" customFormat="1" ht="19" customHeight="1" spans="1:19">
      <c r="A171" s="25">
        <v>3</v>
      </c>
      <c r="B171" s="26">
        <v>20240566</v>
      </c>
      <c r="C171" s="26" t="s">
        <v>2227</v>
      </c>
      <c r="D171" s="14" t="s">
        <v>2143</v>
      </c>
      <c r="E171" s="14" t="s">
        <v>2234</v>
      </c>
      <c r="F171" s="14" t="s">
        <v>2142</v>
      </c>
      <c r="G171" s="14">
        <v>18099408085</v>
      </c>
      <c r="H171" s="1">
        <v>108.4</v>
      </c>
      <c r="I171" s="1">
        <v>4</v>
      </c>
      <c r="J171" s="1" t="s">
        <v>2148</v>
      </c>
      <c r="K171" s="38">
        <v>86.14</v>
      </c>
      <c r="L171" s="38">
        <f t="shared" si="15"/>
        <v>70.17</v>
      </c>
      <c r="M171" s="38">
        <f t="shared" si="19"/>
        <v>70.17</v>
      </c>
      <c r="N171" s="1" t="s">
        <v>2207</v>
      </c>
      <c r="O171" s="1">
        <v>3</v>
      </c>
      <c r="P171" s="1" t="s">
        <v>2148</v>
      </c>
      <c r="Q171" s="3" t="str">
        <f t="shared" si="16"/>
        <v>2</v>
      </c>
      <c r="R171" s="3" t="s">
        <v>2383</v>
      </c>
      <c r="S171" s="3">
        <f>VLOOKUP(F171,[1]考试结果!$E$3:$I$62,5,0)</f>
        <v>0</v>
      </c>
    </row>
    <row r="172" s="29" customFormat="1" ht="19" customHeight="1" spans="1:19">
      <c r="A172" s="43">
        <v>4</v>
      </c>
      <c r="B172" s="34">
        <v>20240566</v>
      </c>
      <c r="C172" s="34" t="s">
        <v>2227</v>
      </c>
      <c r="D172" s="35" t="s">
        <v>2145</v>
      </c>
      <c r="E172" s="35" t="s">
        <v>2235</v>
      </c>
      <c r="F172" s="35" t="s">
        <v>2144</v>
      </c>
      <c r="G172" s="35">
        <v>15804092604</v>
      </c>
      <c r="H172" s="36">
        <v>106.2</v>
      </c>
      <c r="I172" s="36">
        <v>5</v>
      </c>
      <c r="J172" s="36" t="s">
        <v>2148</v>
      </c>
      <c r="K172" s="40">
        <v>81.08</v>
      </c>
      <c r="L172" s="40">
        <f t="shared" si="15"/>
        <v>67.09</v>
      </c>
      <c r="M172" s="40">
        <f t="shared" si="19"/>
        <v>67.09</v>
      </c>
      <c r="N172" s="36" t="s">
        <v>2207</v>
      </c>
      <c r="O172" s="36">
        <v>3</v>
      </c>
      <c r="P172" s="36" t="s">
        <v>2148</v>
      </c>
      <c r="Q172" s="29" t="str">
        <f t="shared" si="16"/>
        <v>7</v>
      </c>
      <c r="R172" s="29" t="s">
        <v>2384</v>
      </c>
      <c r="S172" s="29" t="s">
        <v>2386</v>
      </c>
    </row>
    <row r="173" s="3" customFormat="1" ht="19" hidden="1" customHeight="1" spans="1:19">
      <c r="A173" s="25">
        <v>5</v>
      </c>
      <c r="B173" s="26">
        <v>20240566</v>
      </c>
      <c r="C173" s="26" t="s">
        <v>2227</v>
      </c>
      <c r="D173" s="14" t="s">
        <v>2141</v>
      </c>
      <c r="E173" s="14" t="s">
        <v>2233</v>
      </c>
      <c r="F173" s="14" t="s">
        <v>2140</v>
      </c>
      <c r="G173" s="14">
        <v>18721315574</v>
      </c>
      <c r="H173" s="1">
        <v>126.4</v>
      </c>
      <c r="I173" s="1">
        <v>3</v>
      </c>
      <c r="J173" s="1" t="s">
        <v>2148</v>
      </c>
      <c r="K173" s="38" t="s">
        <v>23</v>
      </c>
      <c r="L173" s="38" t="e">
        <f t="shared" si="15"/>
        <v>#VALUE!</v>
      </c>
      <c r="M173" s="38">
        <v>0</v>
      </c>
      <c r="N173" s="1" t="s">
        <v>2207</v>
      </c>
      <c r="O173" s="1">
        <v>3</v>
      </c>
      <c r="P173" s="1" t="s">
        <v>2149</v>
      </c>
      <c r="Q173" s="3" t="str">
        <f t="shared" si="16"/>
        <v>2</v>
      </c>
      <c r="R173" s="3" t="s">
        <v>2383</v>
      </c>
      <c r="S173" s="3" t="e">
        <f>VLOOKUP(F173,[1]考试结果!$E$3:$I$62,5,0)</f>
        <v>#N/A</v>
      </c>
    </row>
  </sheetData>
  <autoFilter ref="A2:S173">
    <filterColumn colId="15">
      <customFilters>
        <customFilter operator="equal" val="是"/>
      </customFilters>
    </filterColumn>
    <extLst/>
  </autoFilter>
  <mergeCells count="1">
    <mergeCell ref="A1:N1"/>
  </mergeCells>
  <printOptions horizontalCentered="1"/>
  <pageMargins left="0.786805555555556" right="0.786805555555556" top="0.393055555555556" bottom="0.196527777777778" header="0" footer="0"/>
  <pageSetup paperSize="9" scale="45" orientation="landscape" useFirstPageNumber="1"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1"/>
  <sheetViews>
    <sheetView zoomScale="85" zoomScaleNormal="85" workbookViewId="0">
      <selection activeCell="A25" sqref="$A25:$XFD25"/>
    </sheetView>
  </sheetViews>
  <sheetFormatPr defaultColWidth="9" defaultRowHeight="14"/>
  <cols>
    <col min="1" max="1" width="7.75454545454545" style="4" customWidth="1"/>
    <col min="2" max="2" width="11.3727272727273" customWidth="1"/>
    <col min="3" max="3" width="45.2545454545455" customWidth="1"/>
    <col min="4" max="4" width="24.0454545454545" customWidth="1"/>
    <col min="5" max="5" width="23.3727272727273" customWidth="1"/>
    <col min="6" max="6" width="14.8727272727273" customWidth="1"/>
    <col min="7" max="7" width="17.1272727272727" customWidth="1"/>
    <col min="8" max="9" width="9" customWidth="1"/>
    <col min="10" max="10" width="9.87272727272727" style="5" customWidth="1"/>
    <col min="11" max="13" width="12.9727272727273" style="5" customWidth="1"/>
    <col min="14" max="14" width="11.5" style="5" customWidth="1"/>
    <col min="15" max="16" width="9" style="5" customWidth="1"/>
    <col min="17" max="17" width="9" customWidth="1"/>
  </cols>
  <sheetData>
    <row r="1" s="28" customFormat="1" ht="31" customHeight="1" spans="1:19">
      <c r="A1" s="30" t="s">
        <v>2153</v>
      </c>
      <c r="B1" s="31" t="s">
        <v>2154</v>
      </c>
      <c r="C1" s="32" t="s">
        <v>2155</v>
      </c>
      <c r="D1" s="8" t="s">
        <v>2</v>
      </c>
      <c r="E1" s="8" t="s">
        <v>2156</v>
      </c>
      <c r="F1" s="8" t="s">
        <v>2157</v>
      </c>
      <c r="G1" s="8" t="s">
        <v>2158</v>
      </c>
      <c r="H1" s="33" t="s">
        <v>2159</v>
      </c>
      <c r="I1" s="37" t="s">
        <v>2160</v>
      </c>
      <c r="J1" s="33" t="s">
        <v>2147</v>
      </c>
      <c r="K1" s="33" t="s">
        <v>2378</v>
      </c>
      <c r="L1" s="33" t="s">
        <v>2379</v>
      </c>
      <c r="M1" s="33" t="s">
        <v>2380</v>
      </c>
      <c r="N1" s="37" t="s">
        <v>2161</v>
      </c>
      <c r="O1" s="33" t="s">
        <v>2146</v>
      </c>
      <c r="P1" s="8" t="s">
        <v>2381</v>
      </c>
      <c r="Q1" s="37" t="s">
        <v>2382</v>
      </c>
      <c r="R1" s="37" t="s">
        <v>2382</v>
      </c>
      <c r="S1" s="37" t="s">
        <v>2150</v>
      </c>
    </row>
    <row r="2" s="3" customFormat="1" ht="19" customHeight="1" spans="1:19">
      <c r="A2" s="25">
        <v>1</v>
      </c>
      <c r="B2" s="26">
        <v>20240501</v>
      </c>
      <c r="C2" s="26" t="s">
        <v>2339</v>
      </c>
      <c r="D2" s="14" t="s">
        <v>16</v>
      </c>
      <c r="E2" s="14" t="s">
        <v>2343</v>
      </c>
      <c r="F2" s="14" t="s">
        <v>15</v>
      </c>
      <c r="G2" s="14">
        <v>13040579327</v>
      </c>
      <c r="H2" s="1">
        <v>108.8</v>
      </c>
      <c r="I2" s="1">
        <v>3</v>
      </c>
      <c r="J2" s="1" t="s">
        <v>2148</v>
      </c>
      <c r="K2" s="38">
        <v>87.87</v>
      </c>
      <c r="L2" s="38">
        <f t="shared" ref="L2:L61" si="0">H2/2*0.5+K2*0.5</f>
        <v>71.135</v>
      </c>
      <c r="M2" s="38">
        <f t="shared" ref="M2:M61" si="1">L2</f>
        <v>71.135</v>
      </c>
      <c r="N2" s="1" t="s">
        <v>2341</v>
      </c>
      <c r="O2" s="1">
        <v>1</v>
      </c>
      <c r="P2" s="39" t="s">
        <v>2148</v>
      </c>
      <c r="Q2" s="1" t="str">
        <f t="shared" ref="Q2:Q61" si="2">MID(E2,17,1)</f>
        <v>6</v>
      </c>
      <c r="R2" s="1" t="s">
        <v>2383</v>
      </c>
      <c r="S2" s="1">
        <f>VLOOKUP(F2,[1]考试结果!$E$3:$I$62,5,0)</f>
        <v>0</v>
      </c>
    </row>
    <row r="3" s="3" customFormat="1" ht="19" customHeight="1" spans="1:19">
      <c r="A3" s="25">
        <v>1</v>
      </c>
      <c r="B3" s="26">
        <v>20240502</v>
      </c>
      <c r="C3" s="26" t="s">
        <v>2344</v>
      </c>
      <c r="D3" s="14" t="s">
        <v>26</v>
      </c>
      <c r="E3" s="14" t="s">
        <v>2345</v>
      </c>
      <c r="F3" s="14" t="s">
        <v>25</v>
      </c>
      <c r="G3" s="14">
        <v>15292594859</v>
      </c>
      <c r="H3" s="1">
        <v>116.4</v>
      </c>
      <c r="I3" s="1">
        <v>1</v>
      </c>
      <c r="J3" s="1" t="s">
        <v>2148</v>
      </c>
      <c r="K3" s="38">
        <v>88.21</v>
      </c>
      <c r="L3" s="38">
        <f t="shared" si="0"/>
        <v>73.205</v>
      </c>
      <c r="M3" s="38">
        <f t="shared" si="1"/>
        <v>73.205</v>
      </c>
      <c r="N3" s="1" t="s">
        <v>2341</v>
      </c>
      <c r="O3" s="1">
        <v>1</v>
      </c>
      <c r="P3" s="39" t="s">
        <v>2148</v>
      </c>
      <c r="Q3" s="1" t="str">
        <f t="shared" si="2"/>
        <v>1</v>
      </c>
      <c r="R3" s="1" t="s">
        <v>2384</v>
      </c>
      <c r="S3" s="1">
        <f>VLOOKUP(F3,[1]考试结果!$E$3:$I$62,5,0)</f>
        <v>0</v>
      </c>
    </row>
    <row r="4" s="3" customFormat="1" ht="19" customHeight="1" spans="1:19">
      <c r="A4" s="25">
        <v>2</v>
      </c>
      <c r="B4" s="26">
        <v>20240503</v>
      </c>
      <c r="C4" s="26" t="s">
        <v>2236</v>
      </c>
      <c r="D4" s="14" t="s">
        <v>43</v>
      </c>
      <c r="E4" s="14" t="s">
        <v>2237</v>
      </c>
      <c r="F4" s="14" t="s">
        <v>42</v>
      </c>
      <c r="G4" s="14">
        <v>15029235033</v>
      </c>
      <c r="H4" s="1">
        <v>126</v>
      </c>
      <c r="I4" s="1">
        <v>1</v>
      </c>
      <c r="J4" s="1" t="s">
        <v>2148</v>
      </c>
      <c r="K4" s="38">
        <v>80.8</v>
      </c>
      <c r="L4" s="38">
        <f t="shared" si="0"/>
        <v>71.9</v>
      </c>
      <c r="M4" s="38">
        <f t="shared" si="1"/>
        <v>71.9</v>
      </c>
      <c r="N4" s="1" t="s">
        <v>2238</v>
      </c>
      <c r="O4" s="1">
        <v>1</v>
      </c>
      <c r="P4" s="39" t="s">
        <v>2148</v>
      </c>
      <c r="Q4" s="1" t="str">
        <f t="shared" si="2"/>
        <v>2</v>
      </c>
      <c r="R4" s="1" t="s">
        <v>2383</v>
      </c>
      <c r="S4" s="1">
        <f>VLOOKUP(F4,[1]考试结果!$E$3:$I$62,5,0)</f>
        <v>0</v>
      </c>
    </row>
    <row r="5" s="3" customFormat="1" ht="19" customHeight="1" spans="1:19">
      <c r="A5" s="25">
        <v>3</v>
      </c>
      <c r="B5" s="26">
        <v>20240504</v>
      </c>
      <c r="C5" s="26" t="s">
        <v>2348</v>
      </c>
      <c r="D5" s="14" t="s">
        <v>66</v>
      </c>
      <c r="E5" s="14" t="s">
        <v>2351</v>
      </c>
      <c r="F5" s="14" t="s">
        <v>65</v>
      </c>
      <c r="G5" s="14">
        <v>18342855637</v>
      </c>
      <c r="H5" s="1">
        <v>95.8</v>
      </c>
      <c r="I5" s="1">
        <v>3</v>
      </c>
      <c r="J5" s="1" t="s">
        <v>2148</v>
      </c>
      <c r="K5" s="38">
        <v>86.84</v>
      </c>
      <c r="L5" s="38">
        <f t="shared" si="0"/>
        <v>67.37</v>
      </c>
      <c r="M5" s="38">
        <f t="shared" si="1"/>
        <v>67.37</v>
      </c>
      <c r="N5" s="1" t="s">
        <v>2341</v>
      </c>
      <c r="O5" s="1">
        <v>1</v>
      </c>
      <c r="P5" s="39" t="s">
        <v>2148</v>
      </c>
      <c r="Q5" s="1" t="str">
        <f t="shared" si="2"/>
        <v>6</v>
      </c>
      <c r="R5" s="1" t="s">
        <v>2383</v>
      </c>
      <c r="S5" s="1">
        <f>VLOOKUP(F5,[1]考试结果!$E$3:$I$62,5,0)</f>
        <v>0</v>
      </c>
    </row>
    <row r="6" s="3" customFormat="1" ht="19" customHeight="1" spans="1:19">
      <c r="A6" s="25">
        <v>4</v>
      </c>
      <c r="B6" s="26">
        <v>20240506</v>
      </c>
      <c r="C6" s="26" t="s">
        <v>2241</v>
      </c>
      <c r="D6" s="14" t="s">
        <v>74</v>
      </c>
      <c r="E6" s="14" t="s">
        <v>2242</v>
      </c>
      <c r="F6" s="14" t="s">
        <v>73</v>
      </c>
      <c r="G6" s="14">
        <v>18283580949</v>
      </c>
      <c r="H6" s="1">
        <v>129.6</v>
      </c>
      <c r="I6" s="1">
        <v>1</v>
      </c>
      <c r="J6" s="1" t="s">
        <v>2148</v>
      </c>
      <c r="K6" s="38">
        <v>84.78</v>
      </c>
      <c r="L6" s="38">
        <f t="shared" si="0"/>
        <v>74.79</v>
      </c>
      <c r="M6" s="38">
        <f t="shared" si="1"/>
        <v>74.79</v>
      </c>
      <c r="N6" s="1" t="s">
        <v>2238</v>
      </c>
      <c r="O6" s="1">
        <v>1</v>
      </c>
      <c r="P6" s="39" t="s">
        <v>2148</v>
      </c>
      <c r="Q6" s="1" t="str">
        <f t="shared" si="2"/>
        <v>4</v>
      </c>
      <c r="R6" s="1" t="s">
        <v>2383</v>
      </c>
      <c r="S6" s="1">
        <f>VLOOKUP(F6,[1]考试结果!$E$3:$I$62,5,0)</f>
        <v>0</v>
      </c>
    </row>
    <row r="7" s="3" customFormat="1" ht="19" customHeight="1" spans="1:19">
      <c r="A7" s="25">
        <v>2</v>
      </c>
      <c r="B7" s="26">
        <v>20240507</v>
      </c>
      <c r="C7" s="26" t="s">
        <v>2245</v>
      </c>
      <c r="D7" s="14" t="s">
        <v>132</v>
      </c>
      <c r="E7" s="14" t="s">
        <v>2247</v>
      </c>
      <c r="F7" s="14" t="s">
        <v>131</v>
      </c>
      <c r="G7" s="14">
        <v>13201365123</v>
      </c>
      <c r="H7" s="1">
        <v>137.2</v>
      </c>
      <c r="I7" s="1">
        <v>2</v>
      </c>
      <c r="J7" s="1" t="s">
        <v>2148</v>
      </c>
      <c r="K7" s="38">
        <v>88.8</v>
      </c>
      <c r="L7" s="38">
        <f t="shared" si="0"/>
        <v>78.7</v>
      </c>
      <c r="M7" s="38">
        <f t="shared" si="1"/>
        <v>78.7</v>
      </c>
      <c r="N7" s="1" t="s">
        <v>2238</v>
      </c>
      <c r="O7" s="1">
        <v>1</v>
      </c>
      <c r="P7" s="39" t="s">
        <v>2148</v>
      </c>
      <c r="Q7" s="1" t="str">
        <f t="shared" si="2"/>
        <v>1</v>
      </c>
      <c r="R7" s="1" t="s">
        <v>2384</v>
      </c>
      <c r="S7" s="1">
        <f>VLOOKUP(F7,[1]考试结果!$E$3:$I$62,5,0)</f>
        <v>0</v>
      </c>
    </row>
    <row r="8" s="3" customFormat="1" ht="19" customHeight="1" spans="1:19">
      <c r="A8" s="25">
        <v>5</v>
      </c>
      <c r="B8" s="26">
        <v>20240508</v>
      </c>
      <c r="C8" s="26" t="s">
        <v>2249</v>
      </c>
      <c r="D8" s="14" t="s">
        <v>228</v>
      </c>
      <c r="E8" s="14" t="s">
        <v>2250</v>
      </c>
      <c r="F8" s="14" t="s">
        <v>227</v>
      </c>
      <c r="G8" s="14">
        <v>18609098069</v>
      </c>
      <c r="H8" s="1">
        <v>138.4</v>
      </c>
      <c r="I8" s="1">
        <v>1</v>
      </c>
      <c r="J8" s="1" t="s">
        <v>2148</v>
      </c>
      <c r="K8" s="38">
        <v>84.2</v>
      </c>
      <c r="L8" s="38">
        <f t="shared" si="0"/>
        <v>76.7</v>
      </c>
      <c r="M8" s="38">
        <f t="shared" si="1"/>
        <v>76.7</v>
      </c>
      <c r="N8" s="1" t="s">
        <v>2238</v>
      </c>
      <c r="O8" s="1">
        <v>1</v>
      </c>
      <c r="P8" s="39" t="s">
        <v>2148</v>
      </c>
      <c r="Q8" s="1" t="str">
        <f t="shared" si="2"/>
        <v>2</v>
      </c>
      <c r="R8" s="1" t="s">
        <v>2383</v>
      </c>
      <c r="S8" s="1">
        <f>VLOOKUP(F8,[1]考试结果!$E$3:$I$62,5,0)</f>
        <v>0</v>
      </c>
    </row>
    <row r="9" s="3" customFormat="1" ht="19" customHeight="1" spans="1:19">
      <c r="A9" s="25">
        <v>3</v>
      </c>
      <c r="B9" s="26">
        <v>20240509</v>
      </c>
      <c r="C9" s="26" t="s">
        <v>2253</v>
      </c>
      <c r="D9" s="14" t="s">
        <v>287</v>
      </c>
      <c r="E9" s="14" t="s">
        <v>2255</v>
      </c>
      <c r="F9" s="14" t="s">
        <v>286</v>
      </c>
      <c r="G9" s="14">
        <v>19209944916</v>
      </c>
      <c r="H9" s="1">
        <v>136</v>
      </c>
      <c r="I9" s="1">
        <v>1</v>
      </c>
      <c r="J9" s="1" t="s">
        <v>2148</v>
      </c>
      <c r="K9" s="38">
        <v>88</v>
      </c>
      <c r="L9" s="38">
        <f t="shared" si="0"/>
        <v>78</v>
      </c>
      <c r="M9" s="38">
        <f t="shared" si="1"/>
        <v>78</v>
      </c>
      <c r="N9" s="1" t="s">
        <v>2238</v>
      </c>
      <c r="O9" s="1">
        <v>1</v>
      </c>
      <c r="P9" s="39" t="s">
        <v>2148</v>
      </c>
      <c r="Q9" s="1" t="str">
        <f t="shared" si="2"/>
        <v>1</v>
      </c>
      <c r="R9" s="1" t="s">
        <v>2384</v>
      </c>
      <c r="S9" s="1">
        <f>VLOOKUP(F9,[1]考试结果!$E$3:$I$62,5,0)</f>
        <v>0</v>
      </c>
    </row>
    <row r="10" s="3" customFormat="1" ht="19" customHeight="1" spans="1:19">
      <c r="A10" s="25">
        <v>4</v>
      </c>
      <c r="B10" s="26">
        <v>20240510</v>
      </c>
      <c r="C10" s="26" t="s">
        <v>2257</v>
      </c>
      <c r="D10" s="14" t="s">
        <v>353</v>
      </c>
      <c r="E10" s="14" t="s">
        <v>2260</v>
      </c>
      <c r="F10" s="14" t="s">
        <v>352</v>
      </c>
      <c r="G10" s="14">
        <v>15022830063</v>
      </c>
      <c r="H10" s="1">
        <v>123</v>
      </c>
      <c r="I10" s="1">
        <v>3</v>
      </c>
      <c r="J10" s="1" t="s">
        <v>2148</v>
      </c>
      <c r="K10" s="38">
        <v>85.8</v>
      </c>
      <c r="L10" s="38">
        <f t="shared" si="0"/>
        <v>73.65</v>
      </c>
      <c r="M10" s="38">
        <f t="shared" si="1"/>
        <v>73.65</v>
      </c>
      <c r="N10" s="1" t="s">
        <v>2238</v>
      </c>
      <c r="O10" s="1">
        <v>1</v>
      </c>
      <c r="P10" s="39" t="s">
        <v>2148</v>
      </c>
      <c r="Q10" s="1" t="str">
        <f t="shared" si="2"/>
        <v>3</v>
      </c>
      <c r="R10" s="1" t="s">
        <v>2384</v>
      </c>
      <c r="S10" s="1">
        <f>VLOOKUP(F10,[1]考试结果!$E$3:$I$62,5,0)</f>
        <v>0</v>
      </c>
    </row>
    <row r="11" s="3" customFormat="1" ht="19" customHeight="1" spans="1:19">
      <c r="A11" s="25">
        <v>6</v>
      </c>
      <c r="B11" s="26">
        <v>20240512</v>
      </c>
      <c r="C11" s="26" t="s">
        <v>2171</v>
      </c>
      <c r="D11" s="14" t="s">
        <v>423</v>
      </c>
      <c r="E11" s="14" t="s">
        <v>2172</v>
      </c>
      <c r="F11" s="14" t="s">
        <v>422</v>
      </c>
      <c r="G11" s="14">
        <v>13565773779</v>
      </c>
      <c r="H11" s="1">
        <v>131.4</v>
      </c>
      <c r="I11" s="1">
        <v>1</v>
      </c>
      <c r="J11" s="1" t="s">
        <v>2148</v>
      </c>
      <c r="K11" s="38">
        <v>90.2</v>
      </c>
      <c r="L11" s="38">
        <f t="shared" si="0"/>
        <v>77.95</v>
      </c>
      <c r="M11" s="38">
        <f t="shared" si="1"/>
        <v>77.95</v>
      </c>
      <c r="N11" s="1" t="s">
        <v>2173</v>
      </c>
      <c r="O11" s="1">
        <v>1</v>
      </c>
      <c r="P11" s="39" t="s">
        <v>2148</v>
      </c>
      <c r="Q11" s="1" t="str">
        <f t="shared" si="2"/>
        <v>2</v>
      </c>
      <c r="R11" s="1" t="s">
        <v>2383</v>
      </c>
      <c r="S11" s="1">
        <f>VLOOKUP(F11,[1]考试结果!$E$3:$I$62,5,0)</f>
        <v>0</v>
      </c>
    </row>
    <row r="12" s="3" customFormat="1" ht="19" customHeight="1" spans="1:19">
      <c r="A12" s="25">
        <v>5</v>
      </c>
      <c r="B12" s="26">
        <v>20240513</v>
      </c>
      <c r="C12" s="26" t="s">
        <v>2176</v>
      </c>
      <c r="D12" s="14" t="s">
        <v>443</v>
      </c>
      <c r="E12" s="14" t="s">
        <v>2177</v>
      </c>
      <c r="F12" s="14" t="s">
        <v>442</v>
      </c>
      <c r="G12" s="14">
        <v>15240824027</v>
      </c>
      <c r="H12" s="1">
        <v>143</v>
      </c>
      <c r="I12" s="1">
        <v>1</v>
      </c>
      <c r="J12" s="1" t="s">
        <v>2148</v>
      </c>
      <c r="K12" s="38">
        <v>81.04</v>
      </c>
      <c r="L12" s="38">
        <f t="shared" si="0"/>
        <v>76.27</v>
      </c>
      <c r="M12" s="38">
        <f t="shared" si="1"/>
        <v>76.27</v>
      </c>
      <c r="N12" s="1" t="s">
        <v>2173</v>
      </c>
      <c r="O12" s="1">
        <v>1</v>
      </c>
      <c r="P12" s="39" t="s">
        <v>2148</v>
      </c>
      <c r="Q12" s="1" t="str">
        <f t="shared" si="2"/>
        <v>3</v>
      </c>
      <c r="R12" s="1" t="s">
        <v>2384</v>
      </c>
      <c r="S12" s="1">
        <f>VLOOKUP(F12,[1]考试结果!$E$3:$I$62,5,0)</f>
        <v>0</v>
      </c>
    </row>
    <row r="13" s="3" customFormat="1" ht="19" customHeight="1" spans="1:19">
      <c r="A13" s="25">
        <v>7</v>
      </c>
      <c r="B13" s="26">
        <v>20240514</v>
      </c>
      <c r="C13" s="26" t="s">
        <v>2352</v>
      </c>
      <c r="D13" s="14" t="s">
        <v>499</v>
      </c>
      <c r="E13" s="14" t="s">
        <v>2353</v>
      </c>
      <c r="F13" s="14" t="s">
        <v>498</v>
      </c>
      <c r="G13" s="14">
        <v>15559359817</v>
      </c>
      <c r="H13" s="1">
        <v>108</v>
      </c>
      <c r="I13" s="1">
        <v>1</v>
      </c>
      <c r="J13" s="1" t="s">
        <v>2148</v>
      </c>
      <c r="K13" s="38">
        <v>89.07</v>
      </c>
      <c r="L13" s="38">
        <f t="shared" si="0"/>
        <v>71.535</v>
      </c>
      <c r="M13" s="38">
        <f t="shared" si="1"/>
        <v>71.535</v>
      </c>
      <c r="N13" s="1" t="s">
        <v>2341</v>
      </c>
      <c r="O13" s="1">
        <v>1</v>
      </c>
      <c r="P13" s="39" t="s">
        <v>2148</v>
      </c>
      <c r="Q13" s="1" t="str">
        <f t="shared" si="2"/>
        <v>4</v>
      </c>
      <c r="R13" s="1" t="s">
        <v>2383</v>
      </c>
      <c r="S13" s="1">
        <f>VLOOKUP(F13,[1]考试结果!$E$3:$I$62,5,0)</f>
        <v>0</v>
      </c>
    </row>
    <row r="14" s="3" customFormat="1" ht="19" customHeight="1" spans="1:19">
      <c r="A14" s="25">
        <v>6</v>
      </c>
      <c r="B14" s="26">
        <v>20240515</v>
      </c>
      <c r="C14" s="26" t="s">
        <v>2180</v>
      </c>
      <c r="D14" s="14" t="s">
        <v>513</v>
      </c>
      <c r="E14" s="14" t="s">
        <v>2182</v>
      </c>
      <c r="F14" s="14" t="s">
        <v>512</v>
      </c>
      <c r="G14" s="14">
        <v>15739295336</v>
      </c>
      <c r="H14" s="1">
        <v>121.6</v>
      </c>
      <c r="I14" s="1">
        <v>2</v>
      </c>
      <c r="J14" s="1" t="s">
        <v>2148</v>
      </c>
      <c r="K14" s="38">
        <v>87.82</v>
      </c>
      <c r="L14" s="38">
        <f t="shared" si="0"/>
        <v>74.31</v>
      </c>
      <c r="M14" s="38">
        <f t="shared" si="1"/>
        <v>74.31</v>
      </c>
      <c r="N14" s="1" t="s">
        <v>2173</v>
      </c>
      <c r="O14" s="1">
        <v>1</v>
      </c>
      <c r="P14" s="39" t="s">
        <v>2148</v>
      </c>
      <c r="Q14" s="1" t="str">
        <f t="shared" si="2"/>
        <v>3</v>
      </c>
      <c r="R14" s="1" t="s">
        <v>2384</v>
      </c>
      <c r="S14" s="1">
        <f>VLOOKUP(F14,[1]考试结果!$E$3:$I$62,5,0)</f>
        <v>0</v>
      </c>
    </row>
    <row r="15" s="3" customFormat="1" ht="19" customHeight="1" spans="1:19">
      <c r="A15" s="25">
        <v>8</v>
      </c>
      <c r="B15" s="26">
        <v>20240516</v>
      </c>
      <c r="C15" s="26" t="s">
        <v>2180</v>
      </c>
      <c r="D15" s="14" t="s">
        <v>532</v>
      </c>
      <c r="E15" s="14" t="s">
        <v>2271</v>
      </c>
      <c r="F15" s="14" t="s">
        <v>531</v>
      </c>
      <c r="G15" s="14">
        <v>13094010232</v>
      </c>
      <c r="H15" s="1">
        <v>154.2</v>
      </c>
      <c r="I15" s="1">
        <v>1</v>
      </c>
      <c r="J15" s="1" t="s">
        <v>2148</v>
      </c>
      <c r="K15" s="38">
        <v>86.65</v>
      </c>
      <c r="L15" s="38">
        <f t="shared" si="0"/>
        <v>81.875</v>
      </c>
      <c r="M15" s="38">
        <f t="shared" si="1"/>
        <v>81.875</v>
      </c>
      <c r="N15" s="1" t="s">
        <v>2272</v>
      </c>
      <c r="O15" s="1">
        <v>1</v>
      </c>
      <c r="P15" s="39" t="s">
        <v>2148</v>
      </c>
      <c r="Q15" s="1" t="str">
        <f t="shared" si="2"/>
        <v>2</v>
      </c>
      <c r="R15" s="1" t="s">
        <v>2383</v>
      </c>
      <c r="S15" s="1">
        <f>VLOOKUP(F15,[1]考试结果!$E$3:$I$62,5,0)</f>
        <v>0</v>
      </c>
    </row>
    <row r="16" s="3" customFormat="1" ht="19" customHeight="1" spans="1:19">
      <c r="A16" s="25">
        <v>7</v>
      </c>
      <c r="B16" s="26">
        <v>20240517</v>
      </c>
      <c r="C16" s="26" t="s">
        <v>2180</v>
      </c>
      <c r="D16" s="14" t="s">
        <v>563</v>
      </c>
      <c r="E16" s="14" t="s">
        <v>2275</v>
      </c>
      <c r="F16" s="14" t="s">
        <v>562</v>
      </c>
      <c r="G16" s="14">
        <v>17600752475</v>
      </c>
      <c r="H16" s="1">
        <v>132.6</v>
      </c>
      <c r="I16" s="1">
        <v>1</v>
      </c>
      <c r="J16" s="1" t="s">
        <v>2148</v>
      </c>
      <c r="K16" s="38">
        <v>85.21</v>
      </c>
      <c r="L16" s="38">
        <f t="shared" si="0"/>
        <v>75.755</v>
      </c>
      <c r="M16" s="38">
        <f t="shared" si="1"/>
        <v>75.755</v>
      </c>
      <c r="N16" s="1" t="s">
        <v>2272</v>
      </c>
      <c r="O16" s="1">
        <v>1</v>
      </c>
      <c r="P16" s="39" t="s">
        <v>2148</v>
      </c>
      <c r="Q16" s="1" t="str">
        <f t="shared" si="2"/>
        <v>1</v>
      </c>
      <c r="R16" s="1" t="s">
        <v>2384</v>
      </c>
      <c r="S16" s="1">
        <f>VLOOKUP(F16,[1]考试结果!$E$3:$I$62,5,0)</f>
        <v>0</v>
      </c>
    </row>
    <row r="17" s="3" customFormat="1" ht="19" customHeight="1" spans="1:19">
      <c r="A17" s="25">
        <v>9</v>
      </c>
      <c r="B17" s="26">
        <v>20240518</v>
      </c>
      <c r="C17" s="26" t="s">
        <v>2278</v>
      </c>
      <c r="D17" s="14" t="s">
        <v>597</v>
      </c>
      <c r="E17" s="14" t="s">
        <v>2279</v>
      </c>
      <c r="F17" s="14" t="s">
        <v>596</v>
      </c>
      <c r="G17" s="14">
        <v>17590181180</v>
      </c>
      <c r="H17" s="1">
        <v>139.2</v>
      </c>
      <c r="I17" s="1">
        <v>1</v>
      </c>
      <c r="J17" s="1" t="s">
        <v>2148</v>
      </c>
      <c r="K17" s="38">
        <v>90.4</v>
      </c>
      <c r="L17" s="38">
        <f t="shared" si="0"/>
        <v>80</v>
      </c>
      <c r="M17" s="38">
        <f t="shared" si="1"/>
        <v>80</v>
      </c>
      <c r="N17" s="1" t="s">
        <v>2272</v>
      </c>
      <c r="O17" s="1">
        <v>1</v>
      </c>
      <c r="P17" s="39" t="s">
        <v>2148</v>
      </c>
      <c r="Q17" s="1" t="str">
        <f t="shared" si="2"/>
        <v>2</v>
      </c>
      <c r="R17" s="1" t="s">
        <v>2383</v>
      </c>
      <c r="S17" s="1">
        <f>VLOOKUP(F17,[1]考试结果!$E$3:$I$62,5,0)</f>
        <v>0</v>
      </c>
    </row>
    <row r="18" s="3" customFormat="1" ht="18" customHeight="1" spans="1:19">
      <c r="A18" s="25">
        <v>8</v>
      </c>
      <c r="B18" s="26">
        <v>20240519</v>
      </c>
      <c r="C18" s="26" t="s">
        <v>2282</v>
      </c>
      <c r="D18" s="14" t="s">
        <v>648</v>
      </c>
      <c r="E18" s="14" t="s">
        <v>2283</v>
      </c>
      <c r="F18" s="14" t="s">
        <v>647</v>
      </c>
      <c r="G18" s="14">
        <v>18299961232</v>
      </c>
      <c r="H18" s="1">
        <v>147.2</v>
      </c>
      <c r="I18" s="1">
        <v>1</v>
      </c>
      <c r="J18" s="1" t="s">
        <v>2148</v>
      </c>
      <c r="K18" s="38">
        <v>90.86</v>
      </c>
      <c r="L18" s="38">
        <f t="shared" si="0"/>
        <v>82.23</v>
      </c>
      <c r="M18" s="38">
        <f t="shared" si="1"/>
        <v>82.23</v>
      </c>
      <c r="N18" s="1" t="s">
        <v>2272</v>
      </c>
      <c r="O18" s="1">
        <v>1</v>
      </c>
      <c r="P18" s="39" t="s">
        <v>2148</v>
      </c>
      <c r="Q18" s="1" t="str">
        <f t="shared" si="2"/>
        <v>7</v>
      </c>
      <c r="R18" s="1" t="s">
        <v>2384</v>
      </c>
      <c r="S18" s="1">
        <f>VLOOKUP(F18,[1]考试结果!$E$3:$I$62,5,0)</f>
        <v>0</v>
      </c>
    </row>
    <row r="19" s="3" customFormat="1" ht="19" customHeight="1" spans="1:19">
      <c r="A19" s="25">
        <v>9</v>
      </c>
      <c r="B19" s="26">
        <v>20240520</v>
      </c>
      <c r="C19" s="26" t="s">
        <v>2286</v>
      </c>
      <c r="D19" s="14" t="s">
        <v>725</v>
      </c>
      <c r="E19" s="14" t="s">
        <v>2287</v>
      </c>
      <c r="F19" s="14" t="s">
        <v>724</v>
      </c>
      <c r="G19" s="14">
        <v>13779019213</v>
      </c>
      <c r="H19" s="1">
        <v>131.4</v>
      </c>
      <c r="I19" s="1">
        <v>1</v>
      </c>
      <c r="J19" s="1" t="s">
        <v>2148</v>
      </c>
      <c r="K19" s="38">
        <v>88.7</v>
      </c>
      <c r="L19" s="38">
        <f t="shared" si="0"/>
        <v>77.2</v>
      </c>
      <c r="M19" s="38">
        <f t="shared" si="1"/>
        <v>77.2</v>
      </c>
      <c r="N19" s="1" t="s">
        <v>2272</v>
      </c>
      <c r="O19" s="1">
        <v>1</v>
      </c>
      <c r="P19" s="39" t="s">
        <v>2148</v>
      </c>
      <c r="Q19" s="1" t="str">
        <f t="shared" si="2"/>
        <v>1</v>
      </c>
      <c r="R19" s="1" t="s">
        <v>2384</v>
      </c>
      <c r="S19" s="1">
        <f>VLOOKUP(F19,[1]考试结果!$E$3:$I$62,5,0)</f>
        <v>0</v>
      </c>
    </row>
    <row r="20" s="3" customFormat="1" ht="19" customHeight="1" spans="1:19">
      <c r="A20" s="25">
        <v>10</v>
      </c>
      <c r="B20" s="26">
        <v>20240521</v>
      </c>
      <c r="C20" s="26" t="s">
        <v>2290</v>
      </c>
      <c r="D20" s="14" t="s">
        <v>756</v>
      </c>
      <c r="E20" s="14" t="s">
        <v>2291</v>
      </c>
      <c r="F20" s="14" t="s">
        <v>755</v>
      </c>
      <c r="G20" s="14">
        <v>18696406192</v>
      </c>
      <c r="H20" s="1">
        <v>136.4</v>
      </c>
      <c r="I20" s="1">
        <v>1</v>
      </c>
      <c r="J20" s="1" t="s">
        <v>2148</v>
      </c>
      <c r="K20" s="38">
        <v>90.41</v>
      </c>
      <c r="L20" s="38">
        <f t="shared" si="0"/>
        <v>79.305</v>
      </c>
      <c r="M20" s="38">
        <f t="shared" si="1"/>
        <v>79.305</v>
      </c>
      <c r="N20" s="1" t="s">
        <v>2272</v>
      </c>
      <c r="O20" s="1">
        <v>1</v>
      </c>
      <c r="P20" s="39" t="s">
        <v>2148</v>
      </c>
      <c r="Q20" s="1" t="str">
        <f t="shared" si="2"/>
        <v>1</v>
      </c>
      <c r="R20" s="1" t="s">
        <v>2384</v>
      </c>
      <c r="S20" s="1">
        <f>VLOOKUP(F20,[1]考试结果!$E$3:$I$62,5,0)</f>
        <v>0</v>
      </c>
    </row>
    <row r="21" s="3" customFormat="1" ht="19" customHeight="1" spans="1:19">
      <c r="A21" s="25">
        <v>11</v>
      </c>
      <c r="B21" s="26">
        <v>20240522</v>
      </c>
      <c r="C21" s="26" t="s">
        <v>2294</v>
      </c>
      <c r="D21" s="14" t="s">
        <v>807</v>
      </c>
      <c r="E21" s="14" t="s">
        <v>2295</v>
      </c>
      <c r="F21" s="14" t="s">
        <v>806</v>
      </c>
      <c r="G21" s="14">
        <v>18590599980</v>
      </c>
      <c r="H21" s="1">
        <v>128.8</v>
      </c>
      <c r="I21" s="1">
        <v>1</v>
      </c>
      <c r="J21" s="1" t="s">
        <v>2148</v>
      </c>
      <c r="K21" s="38">
        <v>87.69</v>
      </c>
      <c r="L21" s="38">
        <f t="shared" si="0"/>
        <v>76.045</v>
      </c>
      <c r="M21" s="38">
        <f t="shared" si="1"/>
        <v>76.045</v>
      </c>
      <c r="N21" s="1" t="s">
        <v>2272</v>
      </c>
      <c r="O21" s="1">
        <v>1</v>
      </c>
      <c r="P21" s="39" t="s">
        <v>2148</v>
      </c>
      <c r="Q21" s="1" t="str">
        <f t="shared" si="2"/>
        <v>3</v>
      </c>
      <c r="R21" s="1" t="s">
        <v>2384</v>
      </c>
      <c r="S21" s="1">
        <f>VLOOKUP(F21,[1]考试结果!$E$3:$I$62,5,0)</f>
        <v>0</v>
      </c>
    </row>
    <row r="22" s="3" customFormat="1" ht="19" customHeight="1" spans="1:19">
      <c r="A22" s="25">
        <v>10</v>
      </c>
      <c r="B22" s="26">
        <v>20240523</v>
      </c>
      <c r="C22" s="26" t="s">
        <v>2294</v>
      </c>
      <c r="D22" s="14" t="s">
        <v>830</v>
      </c>
      <c r="E22" s="14" t="s">
        <v>2298</v>
      </c>
      <c r="F22" s="14" t="s">
        <v>829</v>
      </c>
      <c r="G22" s="14">
        <v>15739723841</v>
      </c>
      <c r="H22" s="1">
        <v>121.8</v>
      </c>
      <c r="I22" s="1">
        <v>1</v>
      </c>
      <c r="J22" s="1" t="s">
        <v>2148</v>
      </c>
      <c r="K22" s="38">
        <v>87.52</v>
      </c>
      <c r="L22" s="38">
        <f t="shared" si="0"/>
        <v>74.21</v>
      </c>
      <c r="M22" s="38">
        <f t="shared" si="1"/>
        <v>74.21</v>
      </c>
      <c r="N22" s="1" t="s">
        <v>2272</v>
      </c>
      <c r="O22" s="1">
        <v>1</v>
      </c>
      <c r="P22" s="39" t="s">
        <v>2148</v>
      </c>
      <c r="Q22" s="1" t="str">
        <f t="shared" si="2"/>
        <v>2</v>
      </c>
      <c r="R22" s="1" t="s">
        <v>2383</v>
      </c>
      <c r="S22" s="1">
        <f>VLOOKUP(F22,[1]考试结果!$E$3:$I$62,5,0)</f>
        <v>0</v>
      </c>
    </row>
    <row r="23" s="3" customFormat="1" ht="19" customHeight="1" spans="1:19">
      <c r="A23" s="25">
        <v>12</v>
      </c>
      <c r="B23" s="26">
        <v>20240524</v>
      </c>
      <c r="C23" s="26" t="s">
        <v>2301</v>
      </c>
      <c r="D23" s="14" t="s">
        <v>852</v>
      </c>
      <c r="E23" s="14" t="s">
        <v>2302</v>
      </c>
      <c r="F23" s="14" t="s">
        <v>851</v>
      </c>
      <c r="G23" s="14">
        <v>18096898247</v>
      </c>
      <c r="H23" s="1">
        <v>137.8</v>
      </c>
      <c r="I23" s="1">
        <v>1</v>
      </c>
      <c r="J23" s="1" t="s">
        <v>2148</v>
      </c>
      <c r="K23" s="38">
        <v>90.62</v>
      </c>
      <c r="L23" s="38">
        <f t="shared" si="0"/>
        <v>79.76</v>
      </c>
      <c r="M23" s="38">
        <f t="shared" si="1"/>
        <v>79.76</v>
      </c>
      <c r="N23" s="1" t="s">
        <v>2272</v>
      </c>
      <c r="O23" s="1">
        <v>1</v>
      </c>
      <c r="P23" s="39" t="s">
        <v>2148</v>
      </c>
      <c r="Q23" s="1" t="str">
        <f t="shared" si="2"/>
        <v>1</v>
      </c>
      <c r="R23" s="1" t="s">
        <v>2384</v>
      </c>
      <c r="S23" s="1">
        <f>VLOOKUP(F23,[1]考试结果!$E$3:$I$62,5,0)</f>
        <v>0</v>
      </c>
    </row>
    <row r="24" s="3" customFormat="1" ht="19" customHeight="1" spans="1:19">
      <c r="A24" s="25">
        <v>13</v>
      </c>
      <c r="B24" s="26">
        <v>20240525</v>
      </c>
      <c r="C24" s="26" t="s">
        <v>2305</v>
      </c>
      <c r="D24" s="14" t="s">
        <v>906</v>
      </c>
      <c r="E24" s="14" t="s">
        <v>2306</v>
      </c>
      <c r="F24" s="14" t="s">
        <v>905</v>
      </c>
      <c r="G24" s="14">
        <v>15739152176</v>
      </c>
      <c r="H24" s="1">
        <v>147.4</v>
      </c>
      <c r="I24" s="1">
        <v>1</v>
      </c>
      <c r="J24" s="1" t="s">
        <v>2148</v>
      </c>
      <c r="K24" s="38">
        <v>84.8</v>
      </c>
      <c r="L24" s="38">
        <f t="shared" si="0"/>
        <v>79.25</v>
      </c>
      <c r="M24" s="38">
        <f t="shared" si="1"/>
        <v>79.25</v>
      </c>
      <c r="N24" s="1" t="s">
        <v>2307</v>
      </c>
      <c r="O24" s="1">
        <v>1</v>
      </c>
      <c r="P24" s="39" t="s">
        <v>2148</v>
      </c>
      <c r="Q24" s="1" t="str">
        <f t="shared" si="2"/>
        <v>1</v>
      </c>
      <c r="R24" s="1" t="s">
        <v>2384</v>
      </c>
      <c r="S24" s="1">
        <f>VLOOKUP(F24,[1]考试结果!$E$3:$I$62,5,0)</f>
        <v>0</v>
      </c>
    </row>
    <row r="25" s="3" customFormat="1" ht="19" customHeight="1" spans="1:19">
      <c r="A25" s="25">
        <v>11</v>
      </c>
      <c r="B25" s="26">
        <v>20240526</v>
      </c>
      <c r="C25" s="26" t="s">
        <v>2310</v>
      </c>
      <c r="D25" s="14" t="s">
        <v>1030</v>
      </c>
      <c r="E25" s="14" t="s">
        <v>2311</v>
      </c>
      <c r="F25" s="14" t="s">
        <v>1029</v>
      </c>
      <c r="G25" s="14">
        <v>18096896850</v>
      </c>
      <c r="H25" s="1">
        <v>137.2</v>
      </c>
      <c r="I25" s="1">
        <v>1</v>
      </c>
      <c r="J25" s="1" t="s">
        <v>2148</v>
      </c>
      <c r="K25" s="38">
        <v>90.3</v>
      </c>
      <c r="L25" s="38">
        <f t="shared" si="0"/>
        <v>79.45</v>
      </c>
      <c r="M25" s="38">
        <f t="shared" si="1"/>
        <v>79.45</v>
      </c>
      <c r="N25" s="1" t="s">
        <v>2307</v>
      </c>
      <c r="O25" s="1">
        <v>1</v>
      </c>
      <c r="P25" s="39" t="s">
        <v>2148</v>
      </c>
      <c r="Q25" s="1" t="str">
        <f t="shared" si="2"/>
        <v>2</v>
      </c>
      <c r="R25" s="1" t="s">
        <v>2383</v>
      </c>
      <c r="S25" s="1">
        <f>VLOOKUP(F25,[1]考试结果!$E$3:$I$62,5,0)</f>
        <v>0</v>
      </c>
    </row>
    <row r="26" s="3" customFormat="1" ht="19" customHeight="1" spans="1:19">
      <c r="A26" s="25">
        <v>12</v>
      </c>
      <c r="B26" s="26">
        <v>20240527</v>
      </c>
      <c r="C26" s="26" t="s">
        <v>2314</v>
      </c>
      <c r="D26" s="14" t="s">
        <v>1083</v>
      </c>
      <c r="E26" s="14" t="s">
        <v>2315</v>
      </c>
      <c r="F26" s="14" t="s">
        <v>1082</v>
      </c>
      <c r="G26" s="14">
        <v>19000631029</v>
      </c>
      <c r="H26" s="1">
        <v>142.2</v>
      </c>
      <c r="I26" s="1">
        <v>1</v>
      </c>
      <c r="J26" s="1" t="s">
        <v>2148</v>
      </c>
      <c r="K26" s="38">
        <v>87.7</v>
      </c>
      <c r="L26" s="38">
        <f t="shared" si="0"/>
        <v>79.4</v>
      </c>
      <c r="M26" s="38">
        <f t="shared" si="1"/>
        <v>79.4</v>
      </c>
      <c r="N26" s="1" t="s">
        <v>2307</v>
      </c>
      <c r="O26" s="1">
        <v>1</v>
      </c>
      <c r="P26" s="39" t="s">
        <v>2148</v>
      </c>
      <c r="Q26" s="1" t="str">
        <f t="shared" si="2"/>
        <v>2</v>
      </c>
      <c r="R26" s="1" t="s">
        <v>2383</v>
      </c>
      <c r="S26" s="1">
        <f>VLOOKUP(F26,[1]考试结果!$E$3:$I$62,5,0)</f>
        <v>0</v>
      </c>
    </row>
    <row r="27" s="3" customFormat="1" ht="19" customHeight="1" spans="1:19">
      <c r="A27" s="25">
        <v>14</v>
      </c>
      <c r="B27" s="26">
        <v>20240528</v>
      </c>
      <c r="C27" s="26" t="s">
        <v>2318</v>
      </c>
      <c r="D27" s="14" t="s">
        <v>1177</v>
      </c>
      <c r="E27" s="14" t="s">
        <v>2319</v>
      </c>
      <c r="F27" s="14" t="s">
        <v>1176</v>
      </c>
      <c r="G27" s="14">
        <v>15638981665</v>
      </c>
      <c r="H27" s="1">
        <v>139</v>
      </c>
      <c r="I27" s="1">
        <v>1</v>
      </c>
      <c r="J27" s="1" t="s">
        <v>2148</v>
      </c>
      <c r="K27" s="38">
        <v>81.6</v>
      </c>
      <c r="L27" s="38">
        <f t="shared" si="0"/>
        <v>75.55</v>
      </c>
      <c r="M27" s="38">
        <f t="shared" si="1"/>
        <v>75.55</v>
      </c>
      <c r="N27" s="1" t="s">
        <v>2307</v>
      </c>
      <c r="O27" s="1">
        <v>1</v>
      </c>
      <c r="P27" s="39" t="s">
        <v>2148</v>
      </c>
      <c r="Q27" s="1" t="str">
        <f t="shared" si="2"/>
        <v>3</v>
      </c>
      <c r="R27" s="1" t="s">
        <v>2384</v>
      </c>
      <c r="S27" s="1">
        <f>VLOOKUP(F27,[1]考试结果!$E$3:$I$62,5,0)</f>
        <v>0</v>
      </c>
    </row>
    <row r="28" s="3" customFormat="1" ht="19" customHeight="1" spans="1:19">
      <c r="A28" s="25">
        <v>13</v>
      </c>
      <c r="B28" s="26">
        <v>20240529</v>
      </c>
      <c r="C28" s="26" t="s">
        <v>2318</v>
      </c>
      <c r="D28" s="14" t="s">
        <v>1233</v>
      </c>
      <c r="E28" s="14" t="s">
        <v>2322</v>
      </c>
      <c r="F28" s="14" t="s">
        <v>1232</v>
      </c>
      <c r="G28" s="14">
        <v>17590396995</v>
      </c>
      <c r="H28" s="1">
        <v>146.8</v>
      </c>
      <c r="I28" s="1">
        <v>1</v>
      </c>
      <c r="J28" s="1" t="s">
        <v>2148</v>
      </c>
      <c r="K28" s="38">
        <v>84.5</v>
      </c>
      <c r="L28" s="38">
        <f t="shared" si="0"/>
        <v>78.95</v>
      </c>
      <c r="M28" s="38">
        <f t="shared" si="1"/>
        <v>78.95</v>
      </c>
      <c r="N28" s="1" t="s">
        <v>2307</v>
      </c>
      <c r="O28" s="1">
        <v>1</v>
      </c>
      <c r="P28" s="39" t="s">
        <v>2148</v>
      </c>
      <c r="Q28" s="1" t="str">
        <f t="shared" si="2"/>
        <v>6</v>
      </c>
      <c r="R28" s="1" t="s">
        <v>2383</v>
      </c>
      <c r="S28" s="1">
        <f>VLOOKUP(F28,[1]考试结果!$E$3:$I$62,5,0)</f>
        <v>0</v>
      </c>
    </row>
    <row r="29" s="3" customFormat="1" ht="19" customHeight="1" spans="1:19">
      <c r="A29" s="25">
        <v>15</v>
      </c>
      <c r="B29" s="26">
        <v>20240530</v>
      </c>
      <c r="C29" s="26" t="s">
        <v>2318</v>
      </c>
      <c r="D29" s="14" t="s">
        <v>1286</v>
      </c>
      <c r="E29" s="14" t="s">
        <v>2325</v>
      </c>
      <c r="F29" s="14" t="s">
        <v>1285</v>
      </c>
      <c r="G29" s="14">
        <v>15209078426</v>
      </c>
      <c r="H29" s="1">
        <v>148.4</v>
      </c>
      <c r="I29" s="1">
        <v>1</v>
      </c>
      <c r="J29" s="1" t="s">
        <v>2148</v>
      </c>
      <c r="K29" s="38">
        <v>88.4</v>
      </c>
      <c r="L29" s="38">
        <f t="shared" si="0"/>
        <v>81.3</v>
      </c>
      <c r="M29" s="38">
        <f t="shared" si="1"/>
        <v>81.3</v>
      </c>
      <c r="N29" s="1" t="s">
        <v>2307</v>
      </c>
      <c r="O29" s="1">
        <v>1</v>
      </c>
      <c r="P29" s="39" t="s">
        <v>2148</v>
      </c>
      <c r="Q29" s="1" t="str">
        <f t="shared" si="2"/>
        <v>1</v>
      </c>
      <c r="R29" s="1" t="s">
        <v>2384</v>
      </c>
      <c r="S29" s="1">
        <f>VLOOKUP(F29,[1]考试结果!$E$3:$I$62,5,0)</f>
        <v>0</v>
      </c>
    </row>
    <row r="30" s="3" customFormat="1" ht="19" customHeight="1" spans="1:19">
      <c r="A30" s="25">
        <v>16</v>
      </c>
      <c r="B30" s="26">
        <v>20240531</v>
      </c>
      <c r="C30" s="26" t="s">
        <v>2328</v>
      </c>
      <c r="D30" s="14" t="s">
        <v>1336</v>
      </c>
      <c r="E30" s="14" t="s">
        <v>2329</v>
      </c>
      <c r="F30" s="14" t="s">
        <v>1335</v>
      </c>
      <c r="G30" s="14">
        <v>17590921926</v>
      </c>
      <c r="H30" s="1">
        <v>116.8</v>
      </c>
      <c r="I30" s="1">
        <v>1</v>
      </c>
      <c r="J30" s="1" t="s">
        <v>2148</v>
      </c>
      <c r="K30" s="38">
        <v>82.9</v>
      </c>
      <c r="L30" s="38">
        <f t="shared" si="0"/>
        <v>70.65</v>
      </c>
      <c r="M30" s="38">
        <f t="shared" si="1"/>
        <v>70.65</v>
      </c>
      <c r="N30" s="1" t="s">
        <v>2307</v>
      </c>
      <c r="O30" s="1">
        <v>2</v>
      </c>
      <c r="P30" s="1" t="s">
        <v>2148</v>
      </c>
      <c r="Q30" s="1" t="str">
        <f t="shared" si="2"/>
        <v>5</v>
      </c>
      <c r="R30" s="1" t="s">
        <v>2384</v>
      </c>
      <c r="S30" s="1">
        <f>VLOOKUP(F30,[1]考试结果!$E$3:$I$62,5,0)</f>
        <v>0</v>
      </c>
    </row>
    <row r="31" s="3" customFormat="1" ht="19" customHeight="1" spans="1:19">
      <c r="A31" s="25">
        <v>17</v>
      </c>
      <c r="B31" s="26">
        <v>20240531</v>
      </c>
      <c r="C31" s="26" t="s">
        <v>2328</v>
      </c>
      <c r="D31" s="14" t="s">
        <v>1338</v>
      </c>
      <c r="E31" s="14" t="s">
        <v>2330</v>
      </c>
      <c r="F31" s="14" t="s">
        <v>1337</v>
      </c>
      <c r="G31" s="14">
        <v>15299137153</v>
      </c>
      <c r="H31" s="1">
        <v>101.2</v>
      </c>
      <c r="I31" s="1">
        <v>2</v>
      </c>
      <c r="J31" s="1" t="s">
        <v>2148</v>
      </c>
      <c r="K31" s="38">
        <v>86.5</v>
      </c>
      <c r="L31" s="38">
        <f t="shared" si="0"/>
        <v>68.55</v>
      </c>
      <c r="M31" s="38">
        <f t="shared" si="1"/>
        <v>68.55</v>
      </c>
      <c r="N31" s="1" t="s">
        <v>2307</v>
      </c>
      <c r="O31" s="1">
        <v>2</v>
      </c>
      <c r="P31" s="1" t="s">
        <v>2148</v>
      </c>
      <c r="Q31" s="1" t="str">
        <f t="shared" si="2"/>
        <v>1</v>
      </c>
      <c r="R31" s="1" t="s">
        <v>2384</v>
      </c>
      <c r="S31" s="1">
        <f>VLOOKUP(F31,[1]考试结果!$E$3:$I$62,5,0)</f>
        <v>0</v>
      </c>
    </row>
    <row r="32" s="3" customFormat="1" ht="19" customHeight="1" spans="1:19">
      <c r="A32" s="25">
        <v>14</v>
      </c>
      <c r="B32" s="26">
        <v>20240532</v>
      </c>
      <c r="C32" s="26" t="s">
        <v>2331</v>
      </c>
      <c r="D32" s="14" t="s">
        <v>1346</v>
      </c>
      <c r="E32" s="14" t="s">
        <v>2332</v>
      </c>
      <c r="F32" s="14" t="s">
        <v>1345</v>
      </c>
      <c r="G32" s="14">
        <v>13150220276</v>
      </c>
      <c r="H32" s="1">
        <v>128.6</v>
      </c>
      <c r="I32" s="1">
        <v>1</v>
      </c>
      <c r="J32" s="1" t="s">
        <v>2148</v>
      </c>
      <c r="K32" s="38">
        <v>88.71</v>
      </c>
      <c r="L32" s="38">
        <f t="shared" si="0"/>
        <v>76.505</v>
      </c>
      <c r="M32" s="38">
        <f t="shared" si="1"/>
        <v>76.505</v>
      </c>
      <c r="N32" s="1" t="s">
        <v>2307</v>
      </c>
      <c r="O32" s="1">
        <v>1</v>
      </c>
      <c r="P32" s="39" t="s">
        <v>2148</v>
      </c>
      <c r="Q32" s="1" t="str">
        <f t="shared" si="2"/>
        <v>2</v>
      </c>
      <c r="R32" s="1" t="s">
        <v>2383</v>
      </c>
      <c r="S32" s="1">
        <f>VLOOKUP(F32,[1]考试结果!$E$3:$I$62,5,0)</f>
        <v>0</v>
      </c>
    </row>
    <row r="33" s="3" customFormat="1" ht="19" customHeight="1" spans="1:19">
      <c r="A33" s="25">
        <v>15</v>
      </c>
      <c r="B33" s="26">
        <v>20240533</v>
      </c>
      <c r="C33" s="26" t="s">
        <v>2335</v>
      </c>
      <c r="D33" s="14" t="s">
        <v>1397</v>
      </c>
      <c r="E33" s="14" t="s">
        <v>2336</v>
      </c>
      <c r="F33" s="14" t="s">
        <v>1396</v>
      </c>
      <c r="G33" s="14">
        <v>15309909089</v>
      </c>
      <c r="H33" s="1">
        <v>148.2</v>
      </c>
      <c r="I33" s="1">
        <v>1</v>
      </c>
      <c r="J33" s="1" t="s">
        <v>2148</v>
      </c>
      <c r="K33" s="38">
        <v>89.7</v>
      </c>
      <c r="L33" s="38">
        <f t="shared" si="0"/>
        <v>81.9</v>
      </c>
      <c r="M33" s="38">
        <f t="shared" si="1"/>
        <v>81.9</v>
      </c>
      <c r="N33" s="1" t="s">
        <v>2307</v>
      </c>
      <c r="O33" s="1">
        <v>1</v>
      </c>
      <c r="P33" s="39" t="s">
        <v>2148</v>
      </c>
      <c r="Q33" s="1" t="str">
        <f t="shared" si="2"/>
        <v>2</v>
      </c>
      <c r="R33" s="1" t="s">
        <v>2383</v>
      </c>
      <c r="S33" s="1">
        <f>VLOOKUP(F33,[1]考试结果!$E$3:$I$62,5,0)</f>
        <v>0</v>
      </c>
    </row>
    <row r="34" s="3" customFormat="1" ht="19" customHeight="1" spans="1:19">
      <c r="A34" s="25">
        <v>16</v>
      </c>
      <c r="B34" s="26">
        <v>20240534</v>
      </c>
      <c r="C34" s="26" t="s">
        <v>2184</v>
      </c>
      <c r="D34" s="14" t="s">
        <v>1448</v>
      </c>
      <c r="E34" s="14" t="s">
        <v>2186</v>
      </c>
      <c r="F34" s="14" t="s">
        <v>1447</v>
      </c>
      <c r="G34" s="14">
        <v>15699330612</v>
      </c>
      <c r="H34" s="1">
        <v>147.4</v>
      </c>
      <c r="I34" s="1">
        <v>2</v>
      </c>
      <c r="J34" s="1" t="s">
        <v>2148</v>
      </c>
      <c r="K34" s="38">
        <v>88.61</v>
      </c>
      <c r="L34" s="38">
        <f t="shared" si="0"/>
        <v>81.155</v>
      </c>
      <c r="M34" s="38">
        <f t="shared" si="1"/>
        <v>81.155</v>
      </c>
      <c r="N34" s="1" t="s">
        <v>2173</v>
      </c>
      <c r="O34" s="1">
        <v>1</v>
      </c>
      <c r="P34" s="39" t="s">
        <v>2148</v>
      </c>
      <c r="Q34" s="1" t="str">
        <f t="shared" si="2"/>
        <v>2</v>
      </c>
      <c r="R34" s="1" t="s">
        <v>2383</v>
      </c>
      <c r="S34" s="1">
        <f>VLOOKUP(F34,[1]考试结果!$E$3:$I$62,5,0)</f>
        <v>0</v>
      </c>
    </row>
    <row r="35" s="3" customFormat="1" ht="19" customHeight="1" spans="1:19">
      <c r="A35" s="25">
        <v>18</v>
      </c>
      <c r="B35" s="26">
        <v>20240535</v>
      </c>
      <c r="C35" s="26" t="s">
        <v>2184</v>
      </c>
      <c r="D35" s="14" t="s">
        <v>1496</v>
      </c>
      <c r="E35" s="14" t="s">
        <v>2188</v>
      </c>
      <c r="F35" s="14" t="s">
        <v>1495</v>
      </c>
      <c r="G35" s="14">
        <v>15240813719</v>
      </c>
      <c r="H35" s="1">
        <v>144.2</v>
      </c>
      <c r="I35" s="1">
        <v>1</v>
      </c>
      <c r="J35" s="1" t="s">
        <v>2148</v>
      </c>
      <c r="K35" s="38">
        <v>83.23</v>
      </c>
      <c r="L35" s="38">
        <f t="shared" si="0"/>
        <v>77.665</v>
      </c>
      <c r="M35" s="38">
        <f t="shared" si="1"/>
        <v>77.665</v>
      </c>
      <c r="N35" s="1" t="s">
        <v>2173</v>
      </c>
      <c r="O35" s="1">
        <v>1</v>
      </c>
      <c r="P35" s="39" t="s">
        <v>2148</v>
      </c>
      <c r="Q35" s="1" t="str">
        <f t="shared" si="2"/>
        <v>1</v>
      </c>
      <c r="R35" s="1" t="s">
        <v>2384</v>
      </c>
      <c r="S35" s="1">
        <f>VLOOKUP(F35,[1]考试结果!$E$3:$I$62,5,0)</f>
        <v>0</v>
      </c>
    </row>
    <row r="36" s="3" customFormat="1" ht="19" customHeight="1" spans="1:19">
      <c r="A36" s="25">
        <v>19</v>
      </c>
      <c r="B36" s="26">
        <v>20240536</v>
      </c>
      <c r="C36" s="26" t="s">
        <v>2191</v>
      </c>
      <c r="D36" s="14" t="s">
        <v>1545</v>
      </c>
      <c r="E36" s="14" t="s">
        <v>2192</v>
      </c>
      <c r="F36" s="14" t="s">
        <v>1544</v>
      </c>
      <c r="G36" s="14">
        <v>15739353262</v>
      </c>
      <c r="H36" s="1">
        <v>150</v>
      </c>
      <c r="I36" s="1">
        <v>1</v>
      </c>
      <c r="J36" s="1" t="s">
        <v>2148</v>
      </c>
      <c r="K36" s="38">
        <v>84.92</v>
      </c>
      <c r="L36" s="38">
        <f t="shared" si="0"/>
        <v>79.96</v>
      </c>
      <c r="M36" s="38">
        <f t="shared" si="1"/>
        <v>79.96</v>
      </c>
      <c r="N36" s="1" t="s">
        <v>2173</v>
      </c>
      <c r="O36" s="1">
        <v>1</v>
      </c>
      <c r="P36" s="39" t="s">
        <v>2148</v>
      </c>
      <c r="Q36" s="1" t="str">
        <f t="shared" si="2"/>
        <v>3</v>
      </c>
      <c r="R36" s="1" t="s">
        <v>2384</v>
      </c>
      <c r="S36" s="1">
        <f>VLOOKUP(F36,[1]考试结果!$E$3:$I$62,5,0)</f>
        <v>0</v>
      </c>
    </row>
    <row r="37" s="3" customFormat="1" ht="19" customHeight="1" spans="1:19">
      <c r="A37" s="25">
        <v>17</v>
      </c>
      <c r="B37" s="26">
        <v>20240537</v>
      </c>
      <c r="C37" s="26" t="s">
        <v>2261</v>
      </c>
      <c r="D37" s="14" t="s">
        <v>1598</v>
      </c>
      <c r="E37" s="14" t="s">
        <v>2262</v>
      </c>
      <c r="F37" s="14" t="s">
        <v>1597</v>
      </c>
      <c r="G37" s="14">
        <v>13779021719</v>
      </c>
      <c r="H37" s="1">
        <v>155.4</v>
      </c>
      <c r="I37" s="1">
        <v>1</v>
      </c>
      <c r="J37" s="1" t="s">
        <v>2148</v>
      </c>
      <c r="K37" s="38">
        <v>86.44</v>
      </c>
      <c r="L37" s="38">
        <f t="shared" si="0"/>
        <v>82.07</v>
      </c>
      <c r="M37" s="38">
        <f t="shared" si="1"/>
        <v>82.07</v>
      </c>
      <c r="N37" s="1" t="s">
        <v>2238</v>
      </c>
      <c r="O37" s="1">
        <v>1</v>
      </c>
      <c r="P37" s="39" t="s">
        <v>2148</v>
      </c>
      <c r="Q37" s="1" t="str">
        <f t="shared" si="2"/>
        <v>2</v>
      </c>
      <c r="R37" s="1" t="s">
        <v>2383</v>
      </c>
      <c r="S37" s="1">
        <f>VLOOKUP(F37,[1]考试结果!$E$3:$I$62,5,0)</f>
        <v>0</v>
      </c>
    </row>
    <row r="38" s="3" customFormat="1" ht="19" customHeight="1" spans="1:19">
      <c r="A38" s="25">
        <v>18</v>
      </c>
      <c r="B38" s="26">
        <v>20240538</v>
      </c>
      <c r="C38" s="26" t="s">
        <v>2261</v>
      </c>
      <c r="D38" s="14" t="s">
        <v>1685</v>
      </c>
      <c r="E38" s="14" t="s">
        <v>2266</v>
      </c>
      <c r="F38" s="14" t="s">
        <v>1684</v>
      </c>
      <c r="G38" s="14">
        <v>13199771201</v>
      </c>
      <c r="H38" s="1">
        <v>129.6</v>
      </c>
      <c r="I38" s="1">
        <v>2</v>
      </c>
      <c r="J38" s="1" t="s">
        <v>2148</v>
      </c>
      <c r="K38" s="38">
        <v>83.52</v>
      </c>
      <c r="L38" s="38">
        <f t="shared" si="0"/>
        <v>74.16</v>
      </c>
      <c r="M38" s="38">
        <f t="shared" si="1"/>
        <v>74.16</v>
      </c>
      <c r="N38" s="1" t="s">
        <v>2238</v>
      </c>
      <c r="O38" s="1">
        <v>1</v>
      </c>
      <c r="P38" s="39" t="s">
        <v>2148</v>
      </c>
      <c r="Q38" s="1" t="str">
        <f t="shared" si="2"/>
        <v>4</v>
      </c>
      <c r="R38" s="1" t="s">
        <v>2383</v>
      </c>
      <c r="S38" s="1">
        <f>VLOOKUP(F38,[1]考试结果!$E$3:$I$62,5,0)</f>
        <v>0</v>
      </c>
    </row>
    <row r="39" s="3" customFormat="1" ht="19" customHeight="1" spans="1:19">
      <c r="A39" s="25">
        <v>20</v>
      </c>
      <c r="B39" s="26">
        <v>20240539</v>
      </c>
      <c r="C39" s="26" t="s">
        <v>2261</v>
      </c>
      <c r="D39" s="14" t="s">
        <v>1725</v>
      </c>
      <c r="E39" s="14" t="s">
        <v>2268</v>
      </c>
      <c r="F39" s="14" t="s">
        <v>1724</v>
      </c>
      <c r="G39" s="14">
        <v>13399070596</v>
      </c>
      <c r="H39" s="1">
        <v>144.8</v>
      </c>
      <c r="I39" s="1">
        <v>1</v>
      </c>
      <c r="J39" s="1" t="s">
        <v>2148</v>
      </c>
      <c r="K39" s="38">
        <v>85.2</v>
      </c>
      <c r="L39" s="38">
        <f t="shared" si="0"/>
        <v>78.8</v>
      </c>
      <c r="M39" s="38">
        <f t="shared" si="1"/>
        <v>78.8</v>
      </c>
      <c r="N39" s="1" t="s">
        <v>2238</v>
      </c>
      <c r="O39" s="1">
        <v>1</v>
      </c>
      <c r="P39" s="39" t="s">
        <v>2148</v>
      </c>
      <c r="Q39" s="1" t="str">
        <f t="shared" si="2"/>
        <v>1</v>
      </c>
      <c r="R39" s="1" t="s">
        <v>2384</v>
      </c>
      <c r="S39" s="1">
        <f>VLOOKUP(F39,[1]考试结果!$E$3:$I$62,5,0)</f>
        <v>0</v>
      </c>
    </row>
    <row r="40" s="3" customFormat="1" ht="19" customHeight="1" spans="1:19">
      <c r="A40" s="25">
        <v>19</v>
      </c>
      <c r="B40" s="26">
        <v>20240540</v>
      </c>
      <c r="C40" s="26" t="s">
        <v>2195</v>
      </c>
      <c r="D40" s="14" t="s">
        <v>1766</v>
      </c>
      <c r="E40" s="14" t="s">
        <v>2196</v>
      </c>
      <c r="F40" s="14" t="s">
        <v>1765</v>
      </c>
      <c r="G40" s="14">
        <v>17330930636</v>
      </c>
      <c r="H40" s="1">
        <v>161.4</v>
      </c>
      <c r="I40" s="1">
        <v>1</v>
      </c>
      <c r="J40" s="1" t="s">
        <v>2148</v>
      </c>
      <c r="K40" s="38">
        <v>93.93</v>
      </c>
      <c r="L40" s="38">
        <f t="shared" si="0"/>
        <v>87.315</v>
      </c>
      <c r="M40" s="38">
        <f t="shared" si="1"/>
        <v>87.315</v>
      </c>
      <c r="N40" s="1" t="s">
        <v>2173</v>
      </c>
      <c r="O40" s="1">
        <v>1</v>
      </c>
      <c r="P40" s="39" t="s">
        <v>2148</v>
      </c>
      <c r="Q40" s="1" t="str">
        <f t="shared" si="2"/>
        <v>2</v>
      </c>
      <c r="R40" s="1" t="s">
        <v>2383</v>
      </c>
      <c r="S40" s="1">
        <f>VLOOKUP(F40,[1]考试结果!$E$3:$I$62,5,0)</f>
        <v>0</v>
      </c>
    </row>
    <row r="41" s="3" customFormat="1" ht="19" customHeight="1" spans="1:19">
      <c r="A41" s="25">
        <v>20</v>
      </c>
      <c r="B41" s="26">
        <v>20240541</v>
      </c>
      <c r="C41" s="26" t="s">
        <v>2195</v>
      </c>
      <c r="D41" s="14" t="s">
        <v>1784</v>
      </c>
      <c r="E41" s="14" t="s">
        <v>2200</v>
      </c>
      <c r="F41" s="14" t="s">
        <v>1783</v>
      </c>
      <c r="G41" s="14">
        <v>13899442522</v>
      </c>
      <c r="H41" s="1">
        <v>127</v>
      </c>
      <c r="I41" s="1">
        <v>2</v>
      </c>
      <c r="J41" s="1" t="s">
        <v>2148</v>
      </c>
      <c r="K41" s="38">
        <v>84.65</v>
      </c>
      <c r="L41" s="38">
        <f t="shared" si="0"/>
        <v>74.075</v>
      </c>
      <c r="M41" s="38">
        <f t="shared" si="1"/>
        <v>74.075</v>
      </c>
      <c r="N41" s="1" t="s">
        <v>2173</v>
      </c>
      <c r="O41" s="1">
        <v>1</v>
      </c>
      <c r="P41" s="39" t="s">
        <v>2148</v>
      </c>
      <c r="Q41" s="1" t="str">
        <f t="shared" si="2"/>
        <v>8</v>
      </c>
      <c r="R41" s="1" t="s">
        <v>2383</v>
      </c>
      <c r="S41" s="1">
        <f>VLOOKUP(F41,[1]考试结果!$E$3:$I$62,5,0)</f>
        <v>0</v>
      </c>
    </row>
    <row r="42" s="29" customFormat="1" ht="19" customHeight="1" spans="1:19">
      <c r="A42" s="25">
        <v>21</v>
      </c>
      <c r="B42" s="34">
        <v>20240542</v>
      </c>
      <c r="C42" s="34" t="s">
        <v>2195</v>
      </c>
      <c r="D42" s="35" t="s">
        <v>1805</v>
      </c>
      <c r="E42" s="35" t="s">
        <v>2204</v>
      </c>
      <c r="F42" s="35" t="s">
        <v>1804</v>
      </c>
      <c r="G42" s="35">
        <v>15209091509</v>
      </c>
      <c r="H42" s="36">
        <v>127.8</v>
      </c>
      <c r="I42" s="36">
        <v>3</v>
      </c>
      <c r="J42" s="36" t="s">
        <v>2148</v>
      </c>
      <c r="K42" s="40">
        <v>84</v>
      </c>
      <c r="L42" s="40">
        <f t="shared" si="0"/>
        <v>73.95</v>
      </c>
      <c r="M42" s="40">
        <f t="shared" si="1"/>
        <v>73.95</v>
      </c>
      <c r="N42" s="36" t="s">
        <v>2173</v>
      </c>
      <c r="O42" s="36">
        <v>1</v>
      </c>
      <c r="P42" s="36" t="s">
        <v>2148</v>
      </c>
      <c r="Q42" s="36" t="str">
        <f t="shared" si="2"/>
        <v>4</v>
      </c>
      <c r="R42" s="36" t="s">
        <v>2383</v>
      </c>
      <c r="S42" s="36" t="e">
        <f>VLOOKUP(F42,[1]考试结果!$E$3:$I$62,5,0)</f>
        <v>#N/A</v>
      </c>
    </row>
    <row r="43" s="3" customFormat="1" ht="19" customHeight="1" spans="1:19">
      <c r="A43" s="25">
        <v>22</v>
      </c>
      <c r="B43" s="26">
        <v>20240543</v>
      </c>
      <c r="C43" s="26" t="s">
        <v>2205</v>
      </c>
      <c r="D43" s="14" t="s">
        <v>1851</v>
      </c>
      <c r="E43" s="14" t="s">
        <v>2206</v>
      </c>
      <c r="F43" s="14" t="s">
        <v>1850</v>
      </c>
      <c r="G43" s="14">
        <v>13673050723</v>
      </c>
      <c r="H43" s="1">
        <v>144.4</v>
      </c>
      <c r="I43" s="1">
        <v>1</v>
      </c>
      <c r="J43" s="1" t="s">
        <v>2148</v>
      </c>
      <c r="K43" s="38">
        <v>88.4</v>
      </c>
      <c r="L43" s="38">
        <f t="shared" si="0"/>
        <v>80.3</v>
      </c>
      <c r="M43" s="38">
        <f t="shared" si="1"/>
        <v>80.3</v>
      </c>
      <c r="N43" s="1" t="s">
        <v>2207</v>
      </c>
      <c r="O43" s="1">
        <v>1</v>
      </c>
      <c r="P43" s="39" t="s">
        <v>2148</v>
      </c>
      <c r="Q43" s="1" t="str">
        <f t="shared" si="2"/>
        <v>2</v>
      </c>
      <c r="R43" s="1" t="s">
        <v>2383</v>
      </c>
      <c r="S43" s="1">
        <f>VLOOKUP(F43,[1]考试结果!$E$3:$I$62,5,0)</f>
        <v>0</v>
      </c>
    </row>
    <row r="44" s="3" customFormat="1" ht="19" customHeight="1" spans="1:19">
      <c r="A44" s="25">
        <v>21</v>
      </c>
      <c r="B44" s="26">
        <v>20240544</v>
      </c>
      <c r="C44" s="26" t="s">
        <v>2205</v>
      </c>
      <c r="D44" s="14" t="s">
        <v>1867</v>
      </c>
      <c r="E44" s="14" t="s">
        <v>2212</v>
      </c>
      <c r="F44" s="14" t="s">
        <v>1866</v>
      </c>
      <c r="G44" s="14">
        <v>19609091919</v>
      </c>
      <c r="H44" s="1">
        <v>121.6</v>
      </c>
      <c r="I44" s="1">
        <v>5</v>
      </c>
      <c r="J44" s="1" t="s">
        <v>2148</v>
      </c>
      <c r="K44" s="38">
        <v>91.29</v>
      </c>
      <c r="L44" s="38">
        <f t="shared" si="0"/>
        <v>76.045</v>
      </c>
      <c r="M44" s="38">
        <f t="shared" si="1"/>
        <v>76.045</v>
      </c>
      <c r="N44" s="1" t="s">
        <v>2207</v>
      </c>
      <c r="O44" s="1">
        <v>2</v>
      </c>
      <c r="P44" s="1" t="s">
        <v>2148</v>
      </c>
      <c r="Q44" s="1" t="str">
        <f t="shared" si="2"/>
        <v>1</v>
      </c>
      <c r="R44" s="1" t="s">
        <v>2384</v>
      </c>
      <c r="S44" s="1">
        <f>VLOOKUP(F44,[1]考试结果!$E$3:$I$62,5,0)</f>
        <v>0</v>
      </c>
    </row>
    <row r="45" s="3" customFormat="1" ht="19" customHeight="1" spans="1:19">
      <c r="A45" s="25">
        <v>23</v>
      </c>
      <c r="B45" s="26">
        <v>20240544</v>
      </c>
      <c r="C45" s="26" t="s">
        <v>2205</v>
      </c>
      <c r="D45" s="14" t="s">
        <v>1077</v>
      </c>
      <c r="E45" s="14" t="s">
        <v>2209</v>
      </c>
      <c r="F45" s="14" t="s">
        <v>1861</v>
      </c>
      <c r="G45" s="14">
        <v>18116853215</v>
      </c>
      <c r="H45" s="1">
        <v>126.6</v>
      </c>
      <c r="I45" s="1">
        <v>2</v>
      </c>
      <c r="J45" s="1" t="s">
        <v>2148</v>
      </c>
      <c r="K45" s="38">
        <v>91.57</v>
      </c>
      <c r="L45" s="38">
        <f t="shared" si="0"/>
        <v>77.435</v>
      </c>
      <c r="M45" s="38">
        <f t="shared" si="1"/>
        <v>77.435</v>
      </c>
      <c r="N45" s="1" t="s">
        <v>2207</v>
      </c>
      <c r="O45" s="1">
        <v>2</v>
      </c>
      <c r="P45" s="1" t="s">
        <v>2148</v>
      </c>
      <c r="Q45" s="1" t="str">
        <f t="shared" si="2"/>
        <v>2</v>
      </c>
      <c r="R45" s="1" t="s">
        <v>2383</v>
      </c>
      <c r="S45" s="1">
        <f>VLOOKUP(F45,[1]考试结果!$E$3:$I$62,5,0)</f>
        <v>0</v>
      </c>
    </row>
    <row r="46" s="3" customFormat="1" ht="19" customHeight="1" spans="1:19">
      <c r="A46" s="25">
        <v>24</v>
      </c>
      <c r="B46" s="26">
        <v>20240546</v>
      </c>
      <c r="C46" s="26" t="s">
        <v>2214</v>
      </c>
      <c r="D46" s="14" t="s">
        <v>1888</v>
      </c>
      <c r="E46" s="14" t="s">
        <v>2216</v>
      </c>
      <c r="F46" s="14" t="s">
        <v>1887</v>
      </c>
      <c r="G46" s="14">
        <v>13132976910</v>
      </c>
      <c r="H46" s="1">
        <v>123.6</v>
      </c>
      <c r="I46" s="1">
        <v>2</v>
      </c>
      <c r="J46" s="1" t="s">
        <v>2148</v>
      </c>
      <c r="K46" s="38">
        <v>91.2</v>
      </c>
      <c r="L46" s="38">
        <f t="shared" si="0"/>
        <v>76.5</v>
      </c>
      <c r="M46" s="38">
        <f t="shared" si="1"/>
        <v>76.5</v>
      </c>
      <c r="N46" s="1" t="s">
        <v>2207</v>
      </c>
      <c r="O46" s="1">
        <v>1</v>
      </c>
      <c r="P46" s="39" t="s">
        <v>2148</v>
      </c>
      <c r="Q46" s="1" t="str">
        <f t="shared" si="2"/>
        <v>2</v>
      </c>
      <c r="R46" s="1" t="s">
        <v>2383</v>
      </c>
      <c r="S46" s="1">
        <f>VLOOKUP(F46,[1]考试结果!$E$3:$I$62,5,0)</f>
        <v>0</v>
      </c>
    </row>
    <row r="47" s="3" customFormat="1" ht="19" customHeight="1" spans="1:19">
      <c r="A47" s="25">
        <v>22</v>
      </c>
      <c r="B47" s="26">
        <v>20240547</v>
      </c>
      <c r="C47" s="26" t="s">
        <v>2214</v>
      </c>
      <c r="D47" s="14" t="s">
        <v>1902</v>
      </c>
      <c r="E47" s="14" t="s">
        <v>2218</v>
      </c>
      <c r="F47" s="14" t="s">
        <v>1901</v>
      </c>
      <c r="G47" s="14">
        <v>15583741701</v>
      </c>
      <c r="H47" s="1">
        <v>129.2</v>
      </c>
      <c r="I47" s="1">
        <v>1</v>
      </c>
      <c r="J47" s="1" t="s">
        <v>2148</v>
      </c>
      <c r="K47" s="38">
        <v>95.2</v>
      </c>
      <c r="L47" s="38">
        <f t="shared" si="0"/>
        <v>79.9</v>
      </c>
      <c r="M47" s="38">
        <f t="shared" si="1"/>
        <v>79.9</v>
      </c>
      <c r="N47" s="1" t="s">
        <v>2207</v>
      </c>
      <c r="O47" s="1">
        <v>1</v>
      </c>
      <c r="P47" s="39" t="s">
        <v>2148</v>
      </c>
      <c r="Q47" s="1" t="str">
        <f t="shared" si="2"/>
        <v>1</v>
      </c>
      <c r="R47" s="1" t="s">
        <v>2384</v>
      </c>
      <c r="S47" s="1">
        <f>VLOOKUP(F47,[1]考试结果!$E$3:$I$62,5,0)</f>
        <v>0</v>
      </c>
    </row>
    <row r="48" s="3" customFormat="1" ht="19" customHeight="1" spans="1:19">
      <c r="A48" s="25">
        <v>25</v>
      </c>
      <c r="B48" s="26">
        <v>20240548</v>
      </c>
      <c r="C48" s="26" t="s">
        <v>2162</v>
      </c>
      <c r="D48" s="14" t="s">
        <v>1954</v>
      </c>
      <c r="E48" s="14" t="s">
        <v>2165</v>
      </c>
      <c r="F48" s="14" t="s">
        <v>1953</v>
      </c>
      <c r="G48" s="14">
        <v>13565500550</v>
      </c>
      <c r="H48" s="1">
        <v>126.4</v>
      </c>
      <c r="I48" s="1">
        <v>2</v>
      </c>
      <c r="J48" s="1" t="s">
        <v>2148</v>
      </c>
      <c r="K48" s="38">
        <v>84</v>
      </c>
      <c r="L48" s="38">
        <f t="shared" si="0"/>
        <v>73.6</v>
      </c>
      <c r="M48" s="38">
        <f t="shared" si="1"/>
        <v>73.6</v>
      </c>
      <c r="N48" s="1" t="s">
        <v>2164</v>
      </c>
      <c r="O48" s="1">
        <v>1</v>
      </c>
      <c r="P48" s="39" t="s">
        <v>2148</v>
      </c>
      <c r="Q48" s="1" t="str">
        <f t="shared" si="2"/>
        <v>2</v>
      </c>
      <c r="R48" s="1" t="s">
        <v>2383</v>
      </c>
      <c r="S48" s="1">
        <f>VLOOKUP(F48,[1]考试结果!$E$3:$I$62,5,0)</f>
        <v>0</v>
      </c>
    </row>
    <row r="49" s="3" customFormat="1" ht="19" customHeight="1" spans="1:19">
      <c r="A49" s="25">
        <v>26</v>
      </c>
      <c r="B49" s="26">
        <v>20240550</v>
      </c>
      <c r="C49" s="26" t="s">
        <v>2356</v>
      </c>
      <c r="D49" s="14" t="s">
        <v>1968</v>
      </c>
      <c r="E49" s="14" t="s">
        <v>2359</v>
      </c>
      <c r="F49" s="14" t="s">
        <v>1967</v>
      </c>
      <c r="G49" s="14">
        <v>18293951051</v>
      </c>
      <c r="H49" s="1">
        <v>103</v>
      </c>
      <c r="I49" s="1">
        <v>3</v>
      </c>
      <c r="J49" s="1" t="s">
        <v>2148</v>
      </c>
      <c r="K49" s="38">
        <v>88.56</v>
      </c>
      <c r="L49" s="38">
        <f t="shared" si="0"/>
        <v>70.03</v>
      </c>
      <c r="M49" s="38">
        <f t="shared" si="1"/>
        <v>70.03</v>
      </c>
      <c r="N49" s="1" t="s">
        <v>2341</v>
      </c>
      <c r="O49" s="1">
        <v>1</v>
      </c>
      <c r="P49" s="39" t="s">
        <v>2148</v>
      </c>
      <c r="Q49" s="1" t="str">
        <f t="shared" si="2"/>
        <v>2</v>
      </c>
      <c r="R49" s="1" t="s">
        <v>2383</v>
      </c>
      <c r="S49" s="1">
        <f>VLOOKUP(F49,[1]考试结果!$E$3:$I$62,5,0)</f>
        <v>0</v>
      </c>
    </row>
    <row r="50" s="3" customFormat="1" ht="19" customHeight="1" spans="1:19">
      <c r="A50" s="25">
        <v>27</v>
      </c>
      <c r="B50" s="26">
        <v>20240551</v>
      </c>
      <c r="C50" s="26" t="s">
        <v>2356</v>
      </c>
      <c r="D50" s="14" t="s">
        <v>1980</v>
      </c>
      <c r="E50" s="14" t="s">
        <v>2362</v>
      </c>
      <c r="F50" s="14" t="s">
        <v>1979</v>
      </c>
      <c r="G50" s="14">
        <v>18509007608</v>
      </c>
      <c r="H50" s="1">
        <v>105.2</v>
      </c>
      <c r="I50" s="1">
        <v>3</v>
      </c>
      <c r="J50" s="1" t="s">
        <v>2148</v>
      </c>
      <c r="K50" s="38">
        <v>89.38</v>
      </c>
      <c r="L50" s="38">
        <f t="shared" si="0"/>
        <v>70.99</v>
      </c>
      <c r="M50" s="38">
        <f t="shared" si="1"/>
        <v>70.99</v>
      </c>
      <c r="N50" s="1" t="s">
        <v>2341</v>
      </c>
      <c r="O50" s="1">
        <v>1</v>
      </c>
      <c r="P50" s="39" t="s">
        <v>2148</v>
      </c>
      <c r="Q50" s="1" t="str">
        <f t="shared" si="2"/>
        <v>2</v>
      </c>
      <c r="R50" s="1" t="s">
        <v>2383</v>
      </c>
      <c r="S50" s="1">
        <f>VLOOKUP(F50,[1]考试结果!$E$3:$I$62,5,0)</f>
        <v>0</v>
      </c>
    </row>
    <row r="51" s="3" customFormat="1" ht="19" customHeight="1" spans="1:19">
      <c r="A51" s="25">
        <v>28</v>
      </c>
      <c r="B51" s="26">
        <v>20240553</v>
      </c>
      <c r="C51" s="26" t="s">
        <v>2356</v>
      </c>
      <c r="D51" s="14" t="s">
        <v>2014</v>
      </c>
      <c r="E51" s="14" t="s">
        <v>2368</v>
      </c>
      <c r="F51" s="14" t="s">
        <v>2013</v>
      </c>
      <c r="G51" s="14">
        <v>13199776279</v>
      </c>
      <c r="H51" s="1">
        <v>115.4</v>
      </c>
      <c r="I51" s="1">
        <v>3</v>
      </c>
      <c r="J51" s="1" t="s">
        <v>2148</v>
      </c>
      <c r="K51" s="38">
        <v>87.92</v>
      </c>
      <c r="L51" s="38">
        <f t="shared" si="0"/>
        <v>72.81</v>
      </c>
      <c r="M51" s="38">
        <f t="shared" si="1"/>
        <v>72.81</v>
      </c>
      <c r="N51" s="1" t="s">
        <v>2341</v>
      </c>
      <c r="O51" s="1">
        <v>2</v>
      </c>
      <c r="P51" s="1" t="s">
        <v>2148</v>
      </c>
      <c r="Q51" s="1" t="str">
        <f t="shared" si="2"/>
        <v>2</v>
      </c>
      <c r="R51" s="1" t="s">
        <v>2383</v>
      </c>
      <c r="S51" s="1">
        <f>VLOOKUP(F51,[1]考试结果!$E$3:$I$62,5,0)</f>
        <v>0</v>
      </c>
    </row>
    <row r="52" s="3" customFormat="1" ht="19" customHeight="1" spans="1:19">
      <c r="A52" s="25">
        <v>29</v>
      </c>
      <c r="B52" s="26">
        <v>20240553</v>
      </c>
      <c r="C52" s="26" t="s">
        <v>2356</v>
      </c>
      <c r="D52" s="14" t="s">
        <v>2016</v>
      </c>
      <c r="E52" s="14" t="s">
        <v>2369</v>
      </c>
      <c r="F52" s="14" t="s">
        <v>2015</v>
      </c>
      <c r="G52" s="14">
        <v>15299741930</v>
      </c>
      <c r="H52" s="1">
        <v>106.4</v>
      </c>
      <c r="I52" s="1">
        <v>4</v>
      </c>
      <c r="J52" s="1" t="s">
        <v>2148</v>
      </c>
      <c r="K52" s="38">
        <v>91.55</v>
      </c>
      <c r="L52" s="38">
        <f t="shared" si="0"/>
        <v>72.375</v>
      </c>
      <c r="M52" s="38">
        <f t="shared" si="1"/>
        <v>72.375</v>
      </c>
      <c r="N52" s="1" t="s">
        <v>2341</v>
      </c>
      <c r="O52" s="1">
        <v>2</v>
      </c>
      <c r="P52" s="1" t="s">
        <v>2148</v>
      </c>
      <c r="Q52" s="1" t="str">
        <f t="shared" si="2"/>
        <v>4</v>
      </c>
      <c r="R52" s="1" t="s">
        <v>2383</v>
      </c>
      <c r="S52" s="1">
        <f>VLOOKUP(F52,[1]考试结果!$E$3:$I$62,5,0)</f>
        <v>0</v>
      </c>
    </row>
    <row r="53" s="3" customFormat="1" ht="19" customHeight="1" spans="1:19">
      <c r="A53" s="25">
        <v>30</v>
      </c>
      <c r="B53" s="26">
        <v>20240554</v>
      </c>
      <c r="C53" s="26" t="s">
        <v>2371</v>
      </c>
      <c r="D53" s="14" t="s">
        <v>2030</v>
      </c>
      <c r="E53" s="14" t="s">
        <v>2373</v>
      </c>
      <c r="F53" s="14" t="s">
        <v>2029</v>
      </c>
      <c r="G53" s="14">
        <v>13031349701</v>
      </c>
      <c r="H53" s="1">
        <v>114.2</v>
      </c>
      <c r="I53" s="1">
        <v>2</v>
      </c>
      <c r="J53" s="1" t="s">
        <v>2148</v>
      </c>
      <c r="K53" s="38">
        <v>89.12</v>
      </c>
      <c r="L53" s="38">
        <f t="shared" si="0"/>
        <v>73.11</v>
      </c>
      <c r="M53" s="38">
        <f t="shared" si="1"/>
        <v>73.11</v>
      </c>
      <c r="N53" s="1" t="s">
        <v>2341</v>
      </c>
      <c r="O53" s="1">
        <v>2</v>
      </c>
      <c r="P53" s="1" t="s">
        <v>2148</v>
      </c>
      <c r="Q53" s="1" t="str">
        <f t="shared" si="2"/>
        <v>2</v>
      </c>
      <c r="R53" s="1" t="s">
        <v>2383</v>
      </c>
      <c r="S53" s="1">
        <f>VLOOKUP(F53,[1]考试结果!$E$3:$I$62,5,0)</f>
        <v>0</v>
      </c>
    </row>
    <row r="54" s="3" customFormat="1" ht="19" customHeight="1" spans="1:19">
      <c r="A54" s="25">
        <v>31</v>
      </c>
      <c r="B54" s="26">
        <v>20240554</v>
      </c>
      <c r="C54" s="26" t="s">
        <v>2371</v>
      </c>
      <c r="D54" s="14" t="s">
        <v>2032</v>
      </c>
      <c r="E54" s="14" t="s">
        <v>2374</v>
      </c>
      <c r="F54" s="14" t="s">
        <v>2031</v>
      </c>
      <c r="G54" s="14">
        <v>17699094320</v>
      </c>
      <c r="H54" s="1">
        <v>113.8</v>
      </c>
      <c r="I54" s="1">
        <v>3</v>
      </c>
      <c r="J54" s="1" t="s">
        <v>2148</v>
      </c>
      <c r="K54" s="38">
        <v>88.81</v>
      </c>
      <c r="L54" s="38">
        <f t="shared" si="0"/>
        <v>72.855</v>
      </c>
      <c r="M54" s="38">
        <f t="shared" si="1"/>
        <v>72.855</v>
      </c>
      <c r="N54" s="1" t="s">
        <v>2341</v>
      </c>
      <c r="O54" s="1">
        <v>2</v>
      </c>
      <c r="P54" s="1" t="s">
        <v>2148</v>
      </c>
      <c r="Q54" s="1" t="str">
        <f t="shared" si="2"/>
        <v>4</v>
      </c>
      <c r="R54" s="1" t="s">
        <v>2383</v>
      </c>
      <c r="S54" s="1">
        <f>VLOOKUP(F54,[1]考试结果!$E$3:$I$62,5,0)</f>
        <v>0</v>
      </c>
    </row>
    <row r="55" s="3" customFormat="1" ht="19" customHeight="1" spans="1:19">
      <c r="A55" s="25">
        <v>32</v>
      </c>
      <c r="B55" s="26">
        <v>20240557</v>
      </c>
      <c r="C55" s="26" t="s">
        <v>2221</v>
      </c>
      <c r="D55" s="14" t="s">
        <v>2061</v>
      </c>
      <c r="E55" s="14" t="s">
        <v>2224</v>
      </c>
      <c r="F55" s="14" t="s">
        <v>2060</v>
      </c>
      <c r="G55" s="14">
        <v>18209000853</v>
      </c>
      <c r="H55" s="1">
        <v>136.6</v>
      </c>
      <c r="I55" s="1">
        <v>2</v>
      </c>
      <c r="J55" s="1" t="s">
        <v>2148</v>
      </c>
      <c r="K55" s="38">
        <v>92.8</v>
      </c>
      <c r="L55" s="38">
        <f t="shared" si="0"/>
        <v>80.55</v>
      </c>
      <c r="M55" s="38">
        <f t="shared" si="1"/>
        <v>80.55</v>
      </c>
      <c r="N55" s="1" t="s">
        <v>2207</v>
      </c>
      <c r="O55" s="1">
        <v>1</v>
      </c>
      <c r="P55" s="39" t="s">
        <v>2148</v>
      </c>
      <c r="Q55" s="1" t="str">
        <f t="shared" si="2"/>
        <v>4</v>
      </c>
      <c r="R55" s="1" t="s">
        <v>2383</v>
      </c>
      <c r="S55" s="1">
        <f>VLOOKUP(F55,[1]考试结果!$E$3:$I$62,5,0)</f>
        <v>0</v>
      </c>
    </row>
    <row r="56" s="29" customFormat="1" ht="19" customHeight="1" spans="1:19">
      <c r="A56" s="25">
        <v>33</v>
      </c>
      <c r="B56" s="34">
        <v>20240559</v>
      </c>
      <c r="C56" s="34" t="s">
        <v>2167</v>
      </c>
      <c r="D56" s="35" t="s">
        <v>2101</v>
      </c>
      <c r="E56" s="35" t="s">
        <v>2170</v>
      </c>
      <c r="F56" s="35" t="s">
        <v>2100</v>
      </c>
      <c r="G56" s="35">
        <v>13720261294</v>
      </c>
      <c r="H56" s="36">
        <v>130.4</v>
      </c>
      <c r="I56" s="36">
        <v>3</v>
      </c>
      <c r="J56" s="36" t="s">
        <v>2148</v>
      </c>
      <c r="K56" s="40">
        <v>78.6</v>
      </c>
      <c r="L56" s="40">
        <f t="shared" si="0"/>
        <v>71.9</v>
      </c>
      <c r="M56" s="40">
        <f t="shared" si="1"/>
        <v>71.9</v>
      </c>
      <c r="N56" s="36" t="s">
        <v>2164</v>
      </c>
      <c r="O56" s="36">
        <v>1</v>
      </c>
      <c r="P56" s="36" t="s">
        <v>2148</v>
      </c>
      <c r="Q56" s="36" t="str">
        <f t="shared" si="2"/>
        <v>6</v>
      </c>
      <c r="R56" s="36" t="s">
        <v>2383</v>
      </c>
      <c r="S56" s="36"/>
    </row>
    <row r="57" s="3" customFormat="1" ht="19" customHeight="1" spans="1:19">
      <c r="A57" s="25">
        <v>34</v>
      </c>
      <c r="B57" s="26">
        <v>20240560</v>
      </c>
      <c r="C57" s="26" t="s">
        <v>2167</v>
      </c>
      <c r="D57" s="14" t="s">
        <v>2117</v>
      </c>
      <c r="E57" s="14" t="s">
        <v>2225</v>
      </c>
      <c r="F57" s="14" t="s">
        <v>2116</v>
      </c>
      <c r="G57" s="14">
        <v>13014139831</v>
      </c>
      <c r="H57" s="1">
        <v>103.4</v>
      </c>
      <c r="I57" s="1">
        <v>1</v>
      </c>
      <c r="J57" s="1" t="s">
        <v>2148</v>
      </c>
      <c r="K57" s="38">
        <v>76.86</v>
      </c>
      <c r="L57" s="38">
        <f t="shared" si="0"/>
        <v>64.28</v>
      </c>
      <c r="M57" s="38">
        <f t="shared" si="1"/>
        <v>64.28</v>
      </c>
      <c r="N57" s="1" t="s">
        <v>2207</v>
      </c>
      <c r="O57" s="1">
        <v>1</v>
      </c>
      <c r="P57" s="39" t="s">
        <v>2148</v>
      </c>
      <c r="Q57" s="1" t="str">
        <f t="shared" si="2"/>
        <v>2</v>
      </c>
      <c r="R57" s="1" t="s">
        <v>2383</v>
      </c>
      <c r="S57" s="1">
        <f>VLOOKUP(F57,[1]考试结果!$E$3:$I$62,5,0)</f>
        <v>0</v>
      </c>
    </row>
    <row r="58" s="3" customFormat="1" ht="19" customHeight="1" spans="1:19">
      <c r="A58" s="25">
        <v>35</v>
      </c>
      <c r="B58" s="26">
        <v>20240565</v>
      </c>
      <c r="C58" s="26" t="s">
        <v>2227</v>
      </c>
      <c r="D58" s="14" t="s">
        <v>2125</v>
      </c>
      <c r="E58" s="14" t="s">
        <v>2229</v>
      </c>
      <c r="F58" s="14" t="s">
        <v>2124</v>
      </c>
      <c r="G58" s="14">
        <v>19112634051</v>
      </c>
      <c r="H58" s="1">
        <v>127.8</v>
      </c>
      <c r="I58" s="1">
        <v>2</v>
      </c>
      <c r="J58" s="1" t="s">
        <v>2148</v>
      </c>
      <c r="K58" s="38">
        <v>88.09</v>
      </c>
      <c r="L58" s="38">
        <f t="shared" si="0"/>
        <v>75.995</v>
      </c>
      <c r="M58" s="38">
        <f t="shared" si="1"/>
        <v>75.995</v>
      </c>
      <c r="N58" s="1" t="s">
        <v>2207</v>
      </c>
      <c r="O58" s="1">
        <v>1</v>
      </c>
      <c r="P58" s="39" t="s">
        <v>2148</v>
      </c>
      <c r="Q58" s="1" t="str">
        <f t="shared" si="2"/>
        <v>2</v>
      </c>
      <c r="R58" s="1" t="s">
        <v>2383</v>
      </c>
      <c r="S58" s="1">
        <f>VLOOKUP(F58,[1]考试结果!$E$3:$I$62,5,0)</f>
        <v>0</v>
      </c>
    </row>
    <row r="59" s="3" customFormat="1" ht="19" customHeight="1" spans="1:19">
      <c r="A59" s="25">
        <v>23</v>
      </c>
      <c r="B59" s="34">
        <v>20240566</v>
      </c>
      <c r="C59" s="34" t="s">
        <v>2227</v>
      </c>
      <c r="D59" s="35" t="s">
        <v>2145</v>
      </c>
      <c r="E59" s="35" t="s">
        <v>2235</v>
      </c>
      <c r="F59" s="35" t="s">
        <v>2144</v>
      </c>
      <c r="G59" s="35">
        <v>15804092604</v>
      </c>
      <c r="H59" s="36">
        <v>106.2</v>
      </c>
      <c r="I59" s="36">
        <v>5</v>
      </c>
      <c r="J59" s="36" t="s">
        <v>2148</v>
      </c>
      <c r="K59" s="40">
        <v>81.08</v>
      </c>
      <c r="L59" s="40">
        <f t="shared" si="0"/>
        <v>67.09</v>
      </c>
      <c r="M59" s="40">
        <f t="shared" si="1"/>
        <v>67.09</v>
      </c>
      <c r="N59" s="36" t="s">
        <v>2207</v>
      </c>
      <c r="O59" s="36">
        <v>3</v>
      </c>
      <c r="P59" s="36" t="s">
        <v>2148</v>
      </c>
      <c r="Q59" s="36" t="str">
        <f t="shared" si="2"/>
        <v>7</v>
      </c>
      <c r="R59" s="36" t="s">
        <v>2384</v>
      </c>
      <c r="S59" s="36" t="s">
        <v>2386</v>
      </c>
    </row>
    <row r="60" s="3" customFormat="1" ht="19" customHeight="1" spans="1:19">
      <c r="A60" s="25">
        <v>36</v>
      </c>
      <c r="B60" s="26">
        <v>20240566</v>
      </c>
      <c r="C60" s="26" t="s">
        <v>2227</v>
      </c>
      <c r="D60" s="14" t="s">
        <v>2139</v>
      </c>
      <c r="E60" s="14" t="s">
        <v>2232</v>
      </c>
      <c r="F60" s="14" t="s">
        <v>2138</v>
      </c>
      <c r="G60" s="14">
        <v>15510291072</v>
      </c>
      <c r="H60" s="1">
        <v>134.8</v>
      </c>
      <c r="I60" s="1">
        <v>2</v>
      </c>
      <c r="J60" s="1" t="s">
        <v>2148</v>
      </c>
      <c r="K60" s="38">
        <v>86.49</v>
      </c>
      <c r="L60" s="38">
        <f t="shared" si="0"/>
        <v>76.945</v>
      </c>
      <c r="M60" s="38">
        <f t="shared" si="1"/>
        <v>76.945</v>
      </c>
      <c r="N60" s="1" t="s">
        <v>2207</v>
      </c>
      <c r="O60" s="1">
        <v>3</v>
      </c>
      <c r="P60" s="1" t="s">
        <v>2148</v>
      </c>
      <c r="Q60" s="1" t="str">
        <f t="shared" si="2"/>
        <v>2</v>
      </c>
      <c r="R60" s="1" t="s">
        <v>2383</v>
      </c>
      <c r="S60" s="1">
        <f>VLOOKUP(F60,[1]考试结果!$E$3:$I$62,5,0)</f>
        <v>0</v>
      </c>
    </row>
    <row r="61" s="29" customFormat="1" ht="19" customHeight="1" spans="1:19">
      <c r="A61" s="25">
        <v>37</v>
      </c>
      <c r="B61" s="26">
        <v>20240566</v>
      </c>
      <c r="C61" s="26" t="s">
        <v>2227</v>
      </c>
      <c r="D61" s="14" t="s">
        <v>2143</v>
      </c>
      <c r="E61" s="14" t="s">
        <v>2234</v>
      </c>
      <c r="F61" s="14" t="s">
        <v>2142</v>
      </c>
      <c r="G61" s="14">
        <v>18099408085</v>
      </c>
      <c r="H61" s="1">
        <v>108.4</v>
      </c>
      <c r="I61" s="1">
        <v>4</v>
      </c>
      <c r="J61" s="1" t="s">
        <v>2148</v>
      </c>
      <c r="K61" s="38">
        <v>86.14</v>
      </c>
      <c r="L61" s="38">
        <f t="shared" si="0"/>
        <v>70.17</v>
      </c>
      <c r="M61" s="38">
        <f t="shared" si="1"/>
        <v>70.17</v>
      </c>
      <c r="N61" s="1" t="s">
        <v>2207</v>
      </c>
      <c r="O61" s="1">
        <v>3</v>
      </c>
      <c r="P61" s="1" t="s">
        <v>2148</v>
      </c>
      <c r="Q61" s="1" t="str">
        <f t="shared" si="2"/>
        <v>2</v>
      </c>
      <c r="R61" s="1" t="s">
        <v>2383</v>
      </c>
      <c r="S61" s="1">
        <f>VLOOKUP(F61,[1]考试结果!$E$3:$I$62,5,0)</f>
        <v>0</v>
      </c>
    </row>
  </sheetData>
  <autoFilter ref="A1:S61">
    <sortState ref="A1:S61">
      <sortCondition ref="B1"/>
    </sortState>
    <extLst/>
  </autoFilter>
  <printOptions horizontalCentered="1"/>
  <pageMargins left="0.590277777777778" right="0.590277777777778" top="0.590277777777778" bottom="0.590277777777778" header="0" footer="0"/>
  <pageSetup paperSize="9" scale="110" orientation="landscape" useFirstPageNumber="1"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85"/>
  <sheetViews>
    <sheetView workbookViewId="0">
      <pane ySplit="3" topLeftCell="A4" activePane="bottomLeft" state="frozen"/>
      <selection/>
      <selection pane="bottomLeft" activeCell="E85" sqref="A1:O85"/>
    </sheetView>
  </sheetViews>
  <sheetFormatPr defaultColWidth="9" defaultRowHeight="14"/>
  <cols>
    <col min="1" max="1" width="6.90909090909091" style="4" customWidth="1"/>
    <col min="2" max="2" width="9.99090909090909" customWidth="1"/>
    <col min="3" max="3" width="24.8545454545455" style="5" customWidth="1"/>
    <col min="4" max="4" width="45.4363636363636" customWidth="1"/>
    <col min="5" max="5" width="22.3454545454545" customWidth="1"/>
    <col min="6" max="6" width="7.49090909090909" hidden="1" customWidth="1"/>
    <col min="7" max="7" width="9.25454545454545" hidden="1" customWidth="1"/>
    <col min="8" max="8" width="20.4454545454545" style="5" hidden="1" customWidth="1"/>
    <col min="9" max="9" width="13.5272727272727" hidden="1" customWidth="1"/>
    <col min="10" max="10" width="11.0272727272727" style="5" hidden="1" customWidth="1"/>
    <col min="11" max="12" width="9" hidden="1" customWidth="1"/>
    <col min="13" max="13" width="10.7363636363636" hidden="1" customWidth="1"/>
    <col min="14" max="14" width="8.08181818181818" hidden="1" customWidth="1"/>
    <col min="15" max="15" width="12.6272727272727" hidden="1" customWidth="1"/>
    <col min="16" max="16" width="11.8727272727273" hidden="1" customWidth="1"/>
    <col min="17" max="17" width="9" hidden="1" customWidth="1"/>
    <col min="18" max="18" width="1" hidden="1" customWidth="1"/>
    <col min="19" max="19" width="0.881818181818182" hidden="1" customWidth="1"/>
    <col min="20" max="20" width="60.7363636363636" hidden="1" customWidth="1"/>
    <col min="21" max="31" width="9" hidden="1" customWidth="1"/>
  </cols>
  <sheetData>
    <row r="1" ht="23" customHeight="1" spans="1:3">
      <c r="A1" s="6" t="s">
        <v>2387</v>
      </c>
      <c r="B1" s="6"/>
      <c r="C1" s="6"/>
    </row>
    <row r="2" ht="45" customHeight="1" spans="1:15">
      <c r="A2" s="24" t="s">
        <v>2388</v>
      </c>
      <c r="B2" s="24"/>
      <c r="C2" s="24"/>
      <c r="D2" s="24"/>
      <c r="E2" s="24"/>
      <c r="F2" s="24"/>
      <c r="G2" s="24"/>
      <c r="H2" s="24"/>
      <c r="I2" s="24"/>
      <c r="J2" s="24"/>
      <c r="K2" s="24"/>
      <c r="L2" s="24"/>
      <c r="M2" s="24"/>
      <c r="N2" s="24"/>
      <c r="O2" s="24"/>
    </row>
    <row r="3" s="2" customFormat="1" ht="30" customHeight="1" spans="1:32">
      <c r="A3" s="8" t="s">
        <v>2153</v>
      </c>
      <c r="B3" s="9" t="s">
        <v>0</v>
      </c>
      <c r="C3" s="9" t="s">
        <v>2389</v>
      </c>
      <c r="D3" s="8" t="s">
        <v>2155</v>
      </c>
      <c r="E3" s="8" t="s">
        <v>2</v>
      </c>
      <c r="F3" s="8" t="s">
        <v>2382</v>
      </c>
      <c r="G3" s="8" t="s">
        <v>2390</v>
      </c>
      <c r="H3" s="8" t="s">
        <v>2391</v>
      </c>
      <c r="I3" s="8" t="s">
        <v>2392</v>
      </c>
      <c r="J3" s="8" t="s">
        <v>2393</v>
      </c>
      <c r="K3" s="8" t="s">
        <v>2394</v>
      </c>
      <c r="L3" s="8" t="s">
        <v>2395</v>
      </c>
      <c r="M3" s="8" t="s">
        <v>2396</v>
      </c>
      <c r="N3" s="9" t="s">
        <v>2397</v>
      </c>
      <c r="O3" s="8" t="s">
        <v>2398</v>
      </c>
      <c r="P3" s="8" t="s">
        <v>2399</v>
      </c>
      <c r="Q3" s="18" t="s">
        <v>2399</v>
      </c>
      <c r="R3" s="20" t="s">
        <v>2400</v>
      </c>
      <c r="S3" s="21" t="s">
        <v>2401</v>
      </c>
      <c r="T3" s="9" t="s">
        <v>2402</v>
      </c>
      <c r="U3" s="22" t="s">
        <v>2403</v>
      </c>
      <c r="V3" s="2" t="s">
        <v>2404</v>
      </c>
      <c r="W3" s="2" t="s">
        <v>2405</v>
      </c>
      <c r="X3" s="2" t="s">
        <v>2406</v>
      </c>
      <c r="Y3" s="2" t="s">
        <v>2407</v>
      </c>
      <c r="AC3" s="2" t="s">
        <v>2408</v>
      </c>
      <c r="AD3" s="2" t="s">
        <v>2401</v>
      </c>
      <c r="AE3" s="2" t="s">
        <v>2394</v>
      </c>
      <c r="AF3" s="2" t="s">
        <v>2406</v>
      </c>
    </row>
    <row r="4" s="3" customFormat="1" ht="20" customHeight="1" spans="1:31">
      <c r="A4" s="25">
        <v>1</v>
      </c>
      <c r="B4" s="26">
        <v>20240501</v>
      </c>
      <c r="C4" s="1" t="s">
        <v>2409</v>
      </c>
      <c r="D4" s="26" t="s">
        <v>2339</v>
      </c>
      <c r="E4" s="14" t="s">
        <v>16</v>
      </c>
      <c r="F4" s="1" t="s">
        <v>2383</v>
      </c>
      <c r="G4" s="14" t="s">
        <v>2410</v>
      </c>
      <c r="H4" s="14" t="s">
        <v>2343</v>
      </c>
      <c r="I4" s="27" t="s">
        <v>2411</v>
      </c>
      <c r="J4" s="1" t="s">
        <v>2412</v>
      </c>
      <c r="M4" s="1" t="s">
        <v>2413</v>
      </c>
      <c r="N4" s="1" t="s">
        <v>2414</v>
      </c>
      <c r="O4" s="14">
        <v>13040579327</v>
      </c>
      <c r="P4" s="1" t="s">
        <v>2415</v>
      </c>
      <c r="T4" s="23" t="s">
        <v>2416</v>
      </c>
      <c r="Z4" s="3" t="s">
        <v>2417</v>
      </c>
      <c r="AA4" s="3" t="s">
        <v>2416</v>
      </c>
      <c r="AC4" s="3" t="s">
        <v>2418</v>
      </c>
      <c r="AD4" s="3" t="s">
        <v>2419</v>
      </c>
      <c r="AE4" s="3" t="s">
        <v>2420</v>
      </c>
    </row>
    <row r="5" s="3" customFormat="1" ht="20" customHeight="1" spans="1:31">
      <c r="A5" s="25">
        <v>2</v>
      </c>
      <c r="B5" s="26">
        <v>20240502</v>
      </c>
      <c r="C5" s="1" t="s">
        <v>2421</v>
      </c>
      <c r="D5" s="26" t="s">
        <v>2344</v>
      </c>
      <c r="E5" s="14" t="s">
        <v>26</v>
      </c>
      <c r="F5" s="1" t="s">
        <v>2384</v>
      </c>
      <c r="G5" s="14" t="s">
        <v>2410</v>
      </c>
      <c r="H5" s="14" t="s">
        <v>2345</v>
      </c>
      <c r="I5" s="27" t="s">
        <v>2422</v>
      </c>
      <c r="J5" s="1" t="s">
        <v>2423</v>
      </c>
      <c r="M5" s="1" t="s">
        <v>2413</v>
      </c>
      <c r="N5" s="1" t="s">
        <v>2414</v>
      </c>
      <c r="O5" s="14">
        <v>15292594859</v>
      </c>
      <c r="P5" s="1" t="s">
        <v>2415</v>
      </c>
      <c r="T5" s="23" t="s">
        <v>2424</v>
      </c>
      <c r="Z5" s="3" t="s">
        <v>2425</v>
      </c>
      <c r="AA5" s="3" t="s">
        <v>2424</v>
      </c>
      <c r="AC5" s="3" t="s">
        <v>2426</v>
      </c>
      <c r="AD5" s="3" t="s">
        <v>2427</v>
      </c>
      <c r="AE5" s="3" t="s">
        <v>2428</v>
      </c>
    </row>
    <row r="6" s="3" customFormat="1" ht="20" customHeight="1" spans="1:29">
      <c r="A6" s="25">
        <v>3</v>
      </c>
      <c r="B6" s="26">
        <v>20240503</v>
      </c>
      <c r="C6" s="1" t="s">
        <v>2429</v>
      </c>
      <c r="D6" s="26" t="s">
        <v>2236</v>
      </c>
      <c r="E6" s="14" t="s">
        <v>43</v>
      </c>
      <c r="F6" s="1" t="s">
        <v>2383</v>
      </c>
      <c r="G6" s="14" t="s">
        <v>2410</v>
      </c>
      <c r="H6" s="14" t="s">
        <v>2237</v>
      </c>
      <c r="I6" s="27" t="s">
        <v>2430</v>
      </c>
      <c r="J6" s="1" t="s">
        <v>2423</v>
      </c>
      <c r="M6" s="1" t="s">
        <v>2413</v>
      </c>
      <c r="N6" s="1" t="s">
        <v>2414</v>
      </c>
      <c r="O6" s="14">
        <v>15029235033</v>
      </c>
      <c r="P6" s="1" t="s">
        <v>2415</v>
      </c>
      <c r="T6" s="23" t="s">
        <v>2431</v>
      </c>
      <c r="Z6" s="3" t="s">
        <v>2417</v>
      </c>
      <c r="AA6" s="3" t="s">
        <v>2431</v>
      </c>
      <c r="AC6" s="3" t="s">
        <v>2432</v>
      </c>
    </row>
    <row r="7" s="3" customFormat="1" ht="20" customHeight="1" spans="1:31">
      <c r="A7" s="25">
        <v>4</v>
      </c>
      <c r="B7" s="26">
        <v>20240504</v>
      </c>
      <c r="C7" s="1" t="s">
        <v>2433</v>
      </c>
      <c r="D7" s="26" t="s">
        <v>2348</v>
      </c>
      <c r="E7" s="14" t="s">
        <v>66</v>
      </c>
      <c r="F7" s="1" t="s">
        <v>2383</v>
      </c>
      <c r="G7" s="14" t="s">
        <v>2410</v>
      </c>
      <c r="H7" s="14" t="s">
        <v>2351</v>
      </c>
      <c r="I7" s="27" t="s">
        <v>2434</v>
      </c>
      <c r="J7" s="1" t="s">
        <v>2423</v>
      </c>
      <c r="M7" s="1" t="s">
        <v>2413</v>
      </c>
      <c r="N7" s="1" t="s">
        <v>2414</v>
      </c>
      <c r="O7" s="14">
        <v>18342855637</v>
      </c>
      <c r="P7" s="1" t="s">
        <v>2415</v>
      </c>
      <c r="T7" s="23" t="s">
        <v>2435</v>
      </c>
      <c r="Z7" s="3" t="s">
        <v>2436</v>
      </c>
      <c r="AA7" s="3" t="s">
        <v>2435</v>
      </c>
      <c r="AC7" s="3" t="s">
        <v>2418</v>
      </c>
      <c r="AD7" s="3" t="s">
        <v>2437</v>
      </c>
      <c r="AE7" s="3" t="s">
        <v>2438</v>
      </c>
    </row>
    <row r="8" s="3" customFormat="1" ht="20" customHeight="1" spans="1:29">
      <c r="A8" s="25">
        <v>5</v>
      </c>
      <c r="B8" s="26">
        <v>20240506</v>
      </c>
      <c r="C8" s="1" t="s">
        <v>2439</v>
      </c>
      <c r="D8" s="26" t="s">
        <v>2241</v>
      </c>
      <c r="E8" s="14" t="s">
        <v>74</v>
      </c>
      <c r="F8" s="1" t="s">
        <v>2383</v>
      </c>
      <c r="G8" s="14" t="s">
        <v>2410</v>
      </c>
      <c r="H8" s="14" t="s">
        <v>2242</v>
      </c>
      <c r="I8" s="27" t="s">
        <v>2440</v>
      </c>
      <c r="J8" s="1" t="s">
        <v>2423</v>
      </c>
      <c r="M8" s="1" t="s">
        <v>2441</v>
      </c>
      <c r="N8" s="1" t="s">
        <v>2442</v>
      </c>
      <c r="O8" s="14">
        <v>18283580949</v>
      </c>
      <c r="P8" s="1" t="s">
        <v>2415</v>
      </c>
      <c r="T8" s="23" t="s">
        <v>2443</v>
      </c>
      <c r="Z8" s="3" t="s">
        <v>2444</v>
      </c>
      <c r="AA8" s="3" t="s">
        <v>2443</v>
      </c>
      <c r="AC8" s="3" t="s">
        <v>2445</v>
      </c>
    </row>
    <row r="9" s="3" customFormat="1" ht="20" customHeight="1" spans="1:29">
      <c r="A9" s="25">
        <v>6</v>
      </c>
      <c r="B9" s="26">
        <v>20240507</v>
      </c>
      <c r="C9" s="1" t="s">
        <v>2439</v>
      </c>
      <c r="D9" s="26" t="s">
        <v>2245</v>
      </c>
      <c r="E9" s="14" t="s">
        <v>132</v>
      </c>
      <c r="F9" s="1" t="s">
        <v>2384</v>
      </c>
      <c r="G9" s="14" t="s">
        <v>2410</v>
      </c>
      <c r="H9" s="14" t="s">
        <v>2247</v>
      </c>
      <c r="I9" s="27" t="s">
        <v>2446</v>
      </c>
      <c r="J9" s="1" t="s">
        <v>2412</v>
      </c>
      <c r="M9" s="1" t="s">
        <v>2413</v>
      </c>
      <c r="N9" s="1" t="s">
        <v>2414</v>
      </c>
      <c r="O9" s="14">
        <v>13201365123</v>
      </c>
      <c r="P9" s="1" t="s">
        <v>2415</v>
      </c>
      <c r="T9" s="23" t="s">
        <v>2447</v>
      </c>
      <c r="Z9" s="3" t="s">
        <v>2417</v>
      </c>
      <c r="AA9" s="3" t="s">
        <v>2447</v>
      </c>
      <c r="AC9" s="3" t="s">
        <v>2445</v>
      </c>
    </row>
    <row r="10" s="3" customFormat="1" ht="20" customHeight="1" spans="1:29">
      <c r="A10" s="25">
        <v>7</v>
      </c>
      <c r="B10" s="26">
        <v>20240508</v>
      </c>
      <c r="C10" s="1" t="s">
        <v>2448</v>
      </c>
      <c r="D10" s="26" t="s">
        <v>2249</v>
      </c>
      <c r="E10" s="14" t="s">
        <v>228</v>
      </c>
      <c r="F10" s="1" t="s">
        <v>2383</v>
      </c>
      <c r="G10" s="14" t="s">
        <v>2410</v>
      </c>
      <c r="H10" s="14" t="s">
        <v>2250</v>
      </c>
      <c r="I10" s="27" t="s">
        <v>2449</v>
      </c>
      <c r="J10" s="1" t="s">
        <v>2412</v>
      </c>
      <c r="M10" s="1" t="s">
        <v>2413</v>
      </c>
      <c r="N10" s="1" t="s">
        <v>2414</v>
      </c>
      <c r="O10" s="14">
        <v>18609098069</v>
      </c>
      <c r="P10" s="1" t="s">
        <v>2415</v>
      </c>
      <c r="T10" s="23" t="s">
        <v>2450</v>
      </c>
      <c r="Z10" s="3" t="s">
        <v>2417</v>
      </c>
      <c r="AA10" s="3" t="s">
        <v>2450</v>
      </c>
      <c r="AC10" s="3" t="s">
        <v>2451</v>
      </c>
    </row>
    <row r="11" s="3" customFormat="1" ht="20" customHeight="1" spans="1:29">
      <c r="A11" s="25">
        <v>8</v>
      </c>
      <c r="B11" s="26">
        <v>20240509</v>
      </c>
      <c r="C11" s="1" t="s">
        <v>2452</v>
      </c>
      <c r="D11" s="26" t="s">
        <v>2253</v>
      </c>
      <c r="E11" s="14" t="s">
        <v>287</v>
      </c>
      <c r="F11" s="1" t="s">
        <v>2384</v>
      </c>
      <c r="G11" s="14" t="s">
        <v>2410</v>
      </c>
      <c r="H11" s="14" t="s">
        <v>2255</v>
      </c>
      <c r="I11" s="27" t="s">
        <v>2453</v>
      </c>
      <c r="J11" s="1" t="s">
        <v>2412</v>
      </c>
      <c r="M11" s="1" t="s">
        <v>2413</v>
      </c>
      <c r="N11" s="1" t="s">
        <v>2414</v>
      </c>
      <c r="O11" s="14">
        <v>19209944916</v>
      </c>
      <c r="P11" s="1" t="s">
        <v>2415</v>
      </c>
      <c r="T11" s="23" t="s">
        <v>2454</v>
      </c>
      <c r="Z11" s="3" t="s">
        <v>2425</v>
      </c>
      <c r="AA11" s="3" t="s">
        <v>2454</v>
      </c>
      <c r="AC11" s="3" t="s">
        <v>2445</v>
      </c>
    </row>
    <row r="12" s="3" customFormat="1" ht="20" customHeight="1" spans="1:29">
      <c r="A12" s="25">
        <v>9</v>
      </c>
      <c r="B12" s="26">
        <v>20240510</v>
      </c>
      <c r="C12" s="1" t="s">
        <v>2452</v>
      </c>
      <c r="D12" s="26" t="s">
        <v>2257</v>
      </c>
      <c r="E12" s="14" t="s">
        <v>353</v>
      </c>
      <c r="F12" s="1" t="s">
        <v>2384</v>
      </c>
      <c r="G12" s="14" t="s">
        <v>2410</v>
      </c>
      <c r="H12" s="14" t="s">
        <v>2260</v>
      </c>
      <c r="I12" s="27" t="s">
        <v>2455</v>
      </c>
      <c r="J12" s="1" t="s">
        <v>2456</v>
      </c>
      <c r="M12" s="1" t="s">
        <v>2457</v>
      </c>
      <c r="N12" s="1" t="s">
        <v>2458</v>
      </c>
      <c r="O12" s="14">
        <v>15022830063</v>
      </c>
      <c r="P12" s="1" t="s">
        <v>2415</v>
      </c>
      <c r="T12" s="23" t="s">
        <v>2459</v>
      </c>
      <c r="Z12" s="3" t="s">
        <v>2417</v>
      </c>
      <c r="AA12" s="3" t="s">
        <v>2459</v>
      </c>
      <c r="AC12" s="3" t="s">
        <v>2445</v>
      </c>
    </row>
    <row r="13" s="3" customFormat="1" ht="20" customHeight="1" spans="1:29">
      <c r="A13" s="25">
        <v>10</v>
      </c>
      <c r="B13" s="26">
        <v>20240512</v>
      </c>
      <c r="C13" s="1" t="s">
        <v>2460</v>
      </c>
      <c r="D13" s="26" t="s">
        <v>2171</v>
      </c>
      <c r="E13" s="14" t="s">
        <v>423</v>
      </c>
      <c r="F13" s="1" t="s">
        <v>2383</v>
      </c>
      <c r="G13" s="14" t="s">
        <v>2410</v>
      </c>
      <c r="H13" s="14" t="s">
        <v>2172</v>
      </c>
      <c r="I13" s="27" t="s">
        <v>2461</v>
      </c>
      <c r="J13" s="1" t="s">
        <v>2412</v>
      </c>
      <c r="M13" s="1" t="s">
        <v>2413</v>
      </c>
      <c r="N13" s="1" t="s">
        <v>2414</v>
      </c>
      <c r="O13" s="14">
        <v>13565773779</v>
      </c>
      <c r="P13" s="1" t="s">
        <v>2415</v>
      </c>
      <c r="T13" s="23" t="s">
        <v>2462</v>
      </c>
      <c r="Z13" s="3" t="s">
        <v>2417</v>
      </c>
      <c r="AA13" s="3" t="s">
        <v>2462</v>
      </c>
      <c r="AC13" s="3" t="s">
        <v>2445</v>
      </c>
    </row>
    <row r="14" s="3" customFormat="1" ht="20" customHeight="1" spans="1:29">
      <c r="A14" s="25">
        <v>11</v>
      </c>
      <c r="B14" s="26">
        <v>20240513</v>
      </c>
      <c r="C14" s="1" t="s">
        <v>2460</v>
      </c>
      <c r="D14" s="26" t="s">
        <v>2176</v>
      </c>
      <c r="E14" s="14" t="s">
        <v>443</v>
      </c>
      <c r="F14" s="1" t="s">
        <v>2384</v>
      </c>
      <c r="G14" s="14" t="s">
        <v>2410</v>
      </c>
      <c r="H14" s="14" t="s">
        <v>2177</v>
      </c>
      <c r="I14" s="27" t="s">
        <v>2463</v>
      </c>
      <c r="J14" s="1" t="s">
        <v>2412</v>
      </c>
      <c r="M14" s="1" t="s">
        <v>2413</v>
      </c>
      <c r="N14" s="1" t="s">
        <v>2414</v>
      </c>
      <c r="O14" s="14">
        <v>15240824027</v>
      </c>
      <c r="P14" s="1" t="s">
        <v>2415</v>
      </c>
      <c r="T14" s="23" t="s">
        <v>2464</v>
      </c>
      <c r="Z14" s="3" t="s">
        <v>2436</v>
      </c>
      <c r="AA14" s="3" t="s">
        <v>2464</v>
      </c>
      <c r="AC14" s="3" t="s">
        <v>2445</v>
      </c>
    </row>
    <row r="15" s="3" customFormat="1" ht="20" customHeight="1" spans="1:31">
      <c r="A15" s="25">
        <v>12</v>
      </c>
      <c r="B15" s="26">
        <v>20240514</v>
      </c>
      <c r="C15" s="1" t="s">
        <v>2460</v>
      </c>
      <c r="D15" s="26" t="s">
        <v>2352</v>
      </c>
      <c r="E15" s="14" t="s">
        <v>499</v>
      </c>
      <c r="F15" s="1" t="s">
        <v>2383</v>
      </c>
      <c r="G15" s="14" t="s">
        <v>2410</v>
      </c>
      <c r="H15" s="14" t="s">
        <v>2353</v>
      </c>
      <c r="I15" s="27" t="s">
        <v>2465</v>
      </c>
      <c r="J15" s="1" t="s">
        <v>2412</v>
      </c>
      <c r="M15" s="1" t="s">
        <v>2413</v>
      </c>
      <c r="N15" s="1" t="s">
        <v>2414</v>
      </c>
      <c r="O15" s="14">
        <v>15559359817</v>
      </c>
      <c r="P15" s="1" t="s">
        <v>2415</v>
      </c>
      <c r="T15" s="23" t="s">
        <v>2466</v>
      </c>
      <c r="Z15" s="3" t="s">
        <v>2417</v>
      </c>
      <c r="AA15" s="3" t="s">
        <v>2466</v>
      </c>
      <c r="AC15" s="3" t="s">
        <v>2418</v>
      </c>
      <c r="AD15" s="3" t="s">
        <v>2467</v>
      </c>
      <c r="AE15" s="3" t="s">
        <v>2468</v>
      </c>
    </row>
    <row r="16" s="3" customFormat="1" ht="20" customHeight="1" spans="1:29">
      <c r="A16" s="25">
        <v>13</v>
      </c>
      <c r="B16" s="26">
        <v>20240515</v>
      </c>
      <c r="C16" s="1" t="s">
        <v>2469</v>
      </c>
      <c r="D16" s="26" t="s">
        <v>2180</v>
      </c>
      <c r="E16" s="14" t="s">
        <v>513</v>
      </c>
      <c r="F16" s="1" t="s">
        <v>2384</v>
      </c>
      <c r="G16" s="14" t="s">
        <v>2410</v>
      </c>
      <c r="H16" s="14" t="s">
        <v>2182</v>
      </c>
      <c r="I16" s="27" t="s">
        <v>2470</v>
      </c>
      <c r="J16" s="1" t="s">
        <v>2456</v>
      </c>
      <c r="M16" s="1" t="s">
        <v>2413</v>
      </c>
      <c r="N16" s="1" t="s">
        <v>2414</v>
      </c>
      <c r="O16" s="14">
        <v>15739295336</v>
      </c>
      <c r="P16" s="1" t="s">
        <v>2415</v>
      </c>
      <c r="T16" s="23" t="s">
        <v>2471</v>
      </c>
      <c r="Z16" s="3" t="s">
        <v>2444</v>
      </c>
      <c r="AA16" s="3" t="s">
        <v>2471</v>
      </c>
      <c r="AC16" s="3" t="s">
        <v>2472</v>
      </c>
    </row>
    <row r="17" s="3" customFormat="1" ht="20" customHeight="1" spans="1:29">
      <c r="A17" s="25">
        <v>14</v>
      </c>
      <c r="B17" s="26">
        <v>20240516</v>
      </c>
      <c r="C17" s="1" t="s">
        <v>2469</v>
      </c>
      <c r="D17" s="26" t="s">
        <v>2180</v>
      </c>
      <c r="E17" s="14" t="s">
        <v>532</v>
      </c>
      <c r="F17" s="1" t="s">
        <v>2383</v>
      </c>
      <c r="G17" s="14" t="s">
        <v>2473</v>
      </c>
      <c r="H17" s="14" t="s">
        <v>2271</v>
      </c>
      <c r="I17" s="27" t="s">
        <v>2474</v>
      </c>
      <c r="J17" s="1" t="s">
        <v>2412</v>
      </c>
      <c r="M17" s="1" t="s">
        <v>2413</v>
      </c>
      <c r="N17" s="1" t="s">
        <v>2414</v>
      </c>
      <c r="O17" s="14">
        <v>13094010232</v>
      </c>
      <c r="P17" s="1" t="s">
        <v>2415</v>
      </c>
      <c r="T17" s="23" t="s">
        <v>2475</v>
      </c>
      <c r="Z17" s="3" t="s">
        <v>2425</v>
      </c>
      <c r="AA17" s="3" t="s">
        <v>2475</v>
      </c>
      <c r="AC17" s="3" t="s">
        <v>2472</v>
      </c>
    </row>
    <row r="18" s="3" customFormat="1" ht="20" customHeight="1" spans="1:29">
      <c r="A18" s="25">
        <v>15</v>
      </c>
      <c r="B18" s="26">
        <v>20240517</v>
      </c>
      <c r="C18" s="1" t="s">
        <v>2469</v>
      </c>
      <c r="D18" s="26" t="s">
        <v>2180</v>
      </c>
      <c r="E18" s="14" t="s">
        <v>563</v>
      </c>
      <c r="F18" s="1" t="s">
        <v>2384</v>
      </c>
      <c r="G18" s="14" t="s">
        <v>2410</v>
      </c>
      <c r="H18" s="14" t="s">
        <v>2275</v>
      </c>
      <c r="I18" s="27" t="s">
        <v>2476</v>
      </c>
      <c r="J18" s="1" t="s">
        <v>2412</v>
      </c>
      <c r="M18" s="1" t="s">
        <v>2413</v>
      </c>
      <c r="N18" s="1" t="s">
        <v>2414</v>
      </c>
      <c r="O18" s="14">
        <v>17600752475</v>
      </c>
      <c r="P18" s="1" t="s">
        <v>2415</v>
      </c>
      <c r="T18" s="23" t="s">
        <v>2477</v>
      </c>
      <c r="Z18" s="3" t="s">
        <v>2425</v>
      </c>
      <c r="AA18" s="3" t="s">
        <v>2477</v>
      </c>
      <c r="AC18" s="3" t="s">
        <v>2472</v>
      </c>
    </row>
    <row r="19" s="3" customFormat="1" ht="20" customHeight="1" spans="1:29">
      <c r="A19" s="25">
        <v>16</v>
      </c>
      <c r="B19" s="26">
        <v>20240518</v>
      </c>
      <c r="C19" s="1" t="s">
        <v>2469</v>
      </c>
      <c r="D19" s="26" t="s">
        <v>2278</v>
      </c>
      <c r="E19" s="14" t="s">
        <v>597</v>
      </c>
      <c r="F19" s="1" t="s">
        <v>2383</v>
      </c>
      <c r="G19" s="14" t="s">
        <v>2410</v>
      </c>
      <c r="H19" s="14" t="s">
        <v>2279</v>
      </c>
      <c r="I19" s="27" t="s">
        <v>2478</v>
      </c>
      <c r="J19" s="1" t="s">
        <v>2412</v>
      </c>
      <c r="M19" s="1" t="s">
        <v>2413</v>
      </c>
      <c r="N19" s="1" t="s">
        <v>2414</v>
      </c>
      <c r="O19" s="14">
        <v>17590181180</v>
      </c>
      <c r="P19" s="1" t="s">
        <v>2415</v>
      </c>
      <c r="T19" s="23" t="s">
        <v>2479</v>
      </c>
      <c r="Z19" s="3" t="s">
        <v>2425</v>
      </c>
      <c r="AA19" s="3" t="s">
        <v>2479</v>
      </c>
      <c r="AC19" s="3" t="s">
        <v>2472</v>
      </c>
    </row>
    <row r="20" s="3" customFormat="1" ht="20" customHeight="1" spans="1:29">
      <c r="A20" s="25">
        <v>17</v>
      </c>
      <c r="B20" s="26">
        <v>20240519</v>
      </c>
      <c r="C20" s="1" t="s">
        <v>2480</v>
      </c>
      <c r="D20" s="26" t="s">
        <v>2282</v>
      </c>
      <c r="E20" s="14" t="s">
        <v>648</v>
      </c>
      <c r="F20" s="1" t="s">
        <v>2384</v>
      </c>
      <c r="G20" s="14" t="s">
        <v>2410</v>
      </c>
      <c r="H20" s="14" t="s">
        <v>2283</v>
      </c>
      <c r="I20" s="27" t="s">
        <v>2481</v>
      </c>
      <c r="J20" s="1" t="s">
        <v>2412</v>
      </c>
      <c r="M20" s="1" t="s">
        <v>2413</v>
      </c>
      <c r="N20" s="1" t="s">
        <v>2414</v>
      </c>
      <c r="O20" s="14">
        <v>18299961232</v>
      </c>
      <c r="P20" s="1" t="s">
        <v>2415</v>
      </c>
      <c r="T20" s="23" t="s">
        <v>2482</v>
      </c>
      <c r="Z20" s="3" t="s">
        <v>2425</v>
      </c>
      <c r="AA20" s="3" t="s">
        <v>2482</v>
      </c>
      <c r="AC20" s="3" t="s">
        <v>2483</v>
      </c>
    </row>
    <row r="21" s="3" customFormat="1" ht="20" customHeight="1" spans="1:29">
      <c r="A21" s="25">
        <v>18</v>
      </c>
      <c r="B21" s="26">
        <v>20240520</v>
      </c>
      <c r="C21" s="1" t="s">
        <v>2484</v>
      </c>
      <c r="D21" s="26" t="s">
        <v>2286</v>
      </c>
      <c r="E21" s="14" t="s">
        <v>725</v>
      </c>
      <c r="F21" s="1" t="s">
        <v>2384</v>
      </c>
      <c r="G21" s="14" t="s">
        <v>2485</v>
      </c>
      <c r="H21" s="14" t="s">
        <v>2287</v>
      </c>
      <c r="I21" s="27" t="s">
        <v>2486</v>
      </c>
      <c r="J21" s="1" t="s">
        <v>2423</v>
      </c>
      <c r="M21" s="1" t="s">
        <v>2413</v>
      </c>
      <c r="N21" s="1" t="s">
        <v>2414</v>
      </c>
      <c r="O21" s="14">
        <v>13779019213</v>
      </c>
      <c r="P21" s="1" t="s">
        <v>2415</v>
      </c>
      <c r="T21" s="23" t="s">
        <v>2487</v>
      </c>
      <c r="Z21" s="3" t="s">
        <v>2417</v>
      </c>
      <c r="AA21" s="3" t="s">
        <v>2487</v>
      </c>
      <c r="AC21" s="3" t="s">
        <v>2488</v>
      </c>
    </row>
    <row r="22" s="3" customFormat="1" ht="20" customHeight="1" spans="1:29">
      <c r="A22" s="25">
        <v>19</v>
      </c>
      <c r="B22" s="26">
        <v>20240521</v>
      </c>
      <c r="C22" s="1" t="s">
        <v>2489</v>
      </c>
      <c r="D22" s="26" t="s">
        <v>2290</v>
      </c>
      <c r="E22" s="14" t="s">
        <v>756</v>
      </c>
      <c r="F22" s="1" t="s">
        <v>2384</v>
      </c>
      <c r="G22" s="14" t="s">
        <v>2410</v>
      </c>
      <c r="H22" s="14" t="s">
        <v>2291</v>
      </c>
      <c r="I22" s="27" t="s">
        <v>2490</v>
      </c>
      <c r="J22" s="1" t="s">
        <v>2412</v>
      </c>
      <c r="M22" s="1" t="s">
        <v>2413</v>
      </c>
      <c r="N22" s="1" t="s">
        <v>2414</v>
      </c>
      <c r="O22" s="14">
        <v>18696406192</v>
      </c>
      <c r="P22" s="1" t="s">
        <v>2415</v>
      </c>
      <c r="T22" s="23" t="s">
        <v>2491</v>
      </c>
      <c r="Z22" s="3" t="s">
        <v>2444</v>
      </c>
      <c r="AA22" s="3" t="s">
        <v>2491</v>
      </c>
      <c r="AC22" s="3" t="s">
        <v>2483</v>
      </c>
    </row>
    <row r="23" s="3" customFormat="1" ht="20" customHeight="1" spans="1:29">
      <c r="A23" s="25">
        <v>20</v>
      </c>
      <c r="B23" s="26">
        <v>20240522</v>
      </c>
      <c r="C23" s="1" t="s">
        <v>2492</v>
      </c>
      <c r="D23" s="26" t="s">
        <v>2294</v>
      </c>
      <c r="E23" s="14" t="s">
        <v>807</v>
      </c>
      <c r="F23" s="1" t="s">
        <v>2384</v>
      </c>
      <c r="G23" s="14" t="s">
        <v>2410</v>
      </c>
      <c r="H23" s="14" t="s">
        <v>2295</v>
      </c>
      <c r="I23" s="27" t="s">
        <v>2493</v>
      </c>
      <c r="J23" s="1" t="s">
        <v>2456</v>
      </c>
      <c r="M23" s="1" t="s">
        <v>2413</v>
      </c>
      <c r="N23" s="1" t="s">
        <v>2414</v>
      </c>
      <c r="O23" s="14">
        <v>18590599980</v>
      </c>
      <c r="P23" s="1" t="s">
        <v>2415</v>
      </c>
      <c r="T23" s="23" t="s">
        <v>2494</v>
      </c>
      <c r="Z23" s="3" t="s">
        <v>2417</v>
      </c>
      <c r="AA23" s="3" t="s">
        <v>2494</v>
      </c>
      <c r="AC23" s="3" t="s">
        <v>2495</v>
      </c>
    </row>
    <row r="24" s="3" customFormat="1" ht="20" customHeight="1" spans="1:29">
      <c r="A24" s="25">
        <v>21</v>
      </c>
      <c r="B24" s="26">
        <v>20240523</v>
      </c>
      <c r="C24" s="1" t="s">
        <v>2492</v>
      </c>
      <c r="D24" s="26" t="s">
        <v>2294</v>
      </c>
      <c r="E24" s="14" t="s">
        <v>830</v>
      </c>
      <c r="F24" s="1" t="s">
        <v>2383</v>
      </c>
      <c r="G24" s="14" t="s">
        <v>2410</v>
      </c>
      <c r="H24" s="14" t="s">
        <v>2298</v>
      </c>
      <c r="I24" s="27" t="s">
        <v>2496</v>
      </c>
      <c r="J24" s="1" t="s">
        <v>2456</v>
      </c>
      <c r="M24" s="1" t="s">
        <v>2413</v>
      </c>
      <c r="N24" s="1" t="s">
        <v>2414</v>
      </c>
      <c r="O24" s="14">
        <v>15739723841</v>
      </c>
      <c r="P24" s="1" t="s">
        <v>2415</v>
      </c>
      <c r="T24" s="23" t="s">
        <v>2497</v>
      </c>
      <c r="Z24" s="3" t="s">
        <v>2425</v>
      </c>
      <c r="AA24" s="3" t="s">
        <v>2497</v>
      </c>
      <c r="AC24" s="3" t="s">
        <v>2495</v>
      </c>
    </row>
    <row r="25" s="3" customFormat="1" ht="20" customHeight="1" spans="1:29">
      <c r="A25" s="25">
        <v>22</v>
      </c>
      <c r="B25" s="26">
        <v>20240524</v>
      </c>
      <c r="C25" s="1" t="s">
        <v>2492</v>
      </c>
      <c r="D25" s="26" t="s">
        <v>2301</v>
      </c>
      <c r="E25" s="14" t="s">
        <v>852</v>
      </c>
      <c r="F25" s="1" t="s">
        <v>2384</v>
      </c>
      <c r="G25" s="14" t="s">
        <v>2410</v>
      </c>
      <c r="H25" s="14" t="s">
        <v>2302</v>
      </c>
      <c r="I25" s="27" t="s">
        <v>2498</v>
      </c>
      <c r="J25" s="1" t="s">
        <v>2423</v>
      </c>
      <c r="M25" s="1" t="s">
        <v>2413</v>
      </c>
      <c r="N25" s="1" t="s">
        <v>2414</v>
      </c>
      <c r="O25" s="14">
        <v>18096898247</v>
      </c>
      <c r="P25" s="1" t="s">
        <v>2415</v>
      </c>
      <c r="T25" s="23" t="s">
        <v>2499</v>
      </c>
      <c r="Z25" s="3" t="s">
        <v>2417</v>
      </c>
      <c r="AA25" s="3" t="s">
        <v>2499</v>
      </c>
      <c r="AC25" s="3" t="s">
        <v>2500</v>
      </c>
    </row>
    <row r="26" s="3" customFormat="1" ht="20" customHeight="1" spans="1:29">
      <c r="A26" s="25">
        <v>23</v>
      </c>
      <c r="B26" s="26">
        <v>20240525</v>
      </c>
      <c r="C26" s="1" t="s">
        <v>2501</v>
      </c>
      <c r="D26" s="26" t="s">
        <v>2305</v>
      </c>
      <c r="E26" s="14" t="s">
        <v>906</v>
      </c>
      <c r="F26" s="1" t="s">
        <v>2384</v>
      </c>
      <c r="G26" s="14" t="s">
        <v>2410</v>
      </c>
      <c r="H26" s="14" t="s">
        <v>2306</v>
      </c>
      <c r="I26" s="27" t="s">
        <v>2502</v>
      </c>
      <c r="J26" s="1" t="s">
        <v>2456</v>
      </c>
      <c r="M26" s="1" t="s">
        <v>2413</v>
      </c>
      <c r="N26" s="1" t="s">
        <v>2414</v>
      </c>
      <c r="O26" s="14">
        <v>15739152176</v>
      </c>
      <c r="P26" s="1" t="s">
        <v>2415</v>
      </c>
      <c r="T26" s="23" t="s">
        <v>2503</v>
      </c>
      <c r="Z26" s="3" t="s">
        <v>2436</v>
      </c>
      <c r="AA26" s="3" t="s">
        <v>2503</v>
      </c>
      <c r="AC26" s="3" t="s">
        <v>2504</v>
      </c>
    </row>
    <row r="27" s="3" customFormat="1" ht="20" customHeight="1" spans="1:29">
      <c r="A27" s="25">
        <v>24</v>
      </c>
      <c r="B27" s="26">
        <v>20240526</v>
      </c>
      <c r="C27" s="1" t="s">
        <v>2505</v>
      </c>
      <c r="D27" s="26" t="s">
        <v>2310</v>
      </c>
      <c r="E27" s="14" t="s">
        <v>1030</v>
      </c>
      <c r="F27" s="1" t="s">
        <v>2383</v>
      </c>
      <c r="G27" s="14" t="s">
        <v>2410</v>
      </c>
      <c r="H27" s="14" t="s">
        <v>2311</v>
      </c>
      <c r="I27" s="27" t="s">
        <v>2506</v>
      </c>
      <c r="J27" s="1" t="s">
        <v>2412</v>
      </c>
      <c r="M27" s="1" t="s">
        <v>2413</v>
      </c>
      <c r="N27" s="1" t="s">
        <v>2414</v>
      </c>
      <c r="O27" s="14">
        <v>18096896850</v>
      </c>
      <c r="P27" s="1" t="s">
        <v>2415</v>
      </c>
      <c r="T27" s="23" t="s">
        <v>2507</v>
      </c>
      <c r="Z27" s="3" t="s">
        <v>2417</v>
      </c>
      <c r="AA27" s="3" t="s">
        <v>2507</v>
      </c>
      <c r="AC27" s="3" t="s">
        <v>2483</v>
      </c>
    </row>
    <row r="28" s="3" customFormat="1" ht="20" customHeight="1" spans="1:29">
      <c r="A28" s="25">
        <v>25</v>
      </c>
      <c r="B28" s="26">
        <v>20240527</v>
      </c>
      <c r="C28" s="1" t="s">
        <v>2508</v>
      </c>
      <c r="D28" s="26" t="s">
        <v>2314</v>
      </c>
      <c r="E28" s="14" t="s">
        <v>1083</v>
      </c>
      <c r="F28" s="1" t="s">
        <v>2383</v>
      </c>
      <c r="G28" s="14" t="s">
        <v>2410</v>
      </c>
      <c r="H28" s="14" t="s">
        <v>2315</v>
      </c>
      <c r="I28" s="27" t="s">
        <v>2509</v>
      </c>
      <c r="J28" s="1" t="s">
        <v>2423</v>
      </c>
      <c r="M28" s="1" t="s">
        <v>2413</v>
      </c>
      <c r="N28" s="1" t="s">
        <v>2414</v>
      </c>
      <c r="O28" s="14">
        <v>19000631029</v>
      </c>
      <c r="P28" s="1" t="s">
        <v>2415</v>
      </c>
      <c r="T28" s="23" t="s">
        <v>2510</v>
      </c>
      <c r="Z28" s="3" t="s">
        <v>2425</v>
      </c>
      <c r="AA28" s="3" t="s">
        <v>2510</v>
      </c>
      <c r="AC28" s="3" t="s">
        <v>2511</v>
      </c>
    </row>
    <row r="29" s="3" customFormat="1" ht="20" customHeight="1" spans="1:29">
      <c r="A29" s="25">
        <v>26</v>
      </c>
      <c r="B29" s="26">
        <v>20240528</v>
      </c>
      <c r="C29" s="1" t="s">
        <v>2512</v>
      </c>
      <c r="D29" s="26" t="s">
        <v>2318</v>
      </c>
      <c r="E29" s="14" t="s">
        <v>1177</v>
      </c>
      <c r="F29" s="1" t="s">
        <v>2384</v>
      </c>
      <c r="G29" s="14" t="s">
        <v>2410</v>
      </c>
      <c r="H29" s="14" t="s">
        <v>2319</v>
      </c>
      <c r="I29" s="27" t="s">
        <v>2513</v>
      </c>
      <c r="J29" s="1" t="s">
        <v>2412</v>
      </c>
      <c r="M29" s="1" t="s">
        <v>2413</v>
      </c>
      <c r="N29" s="1" t="s">
        <v>2414</v>
      </c>
      <c r="O29" s="14">
        <v>15638981665</v>
      </c>
      <c r="P29" s="1" t="s">
        <v>2415</v>
      </c>
      <c r="T29" s="23" t="s">
        <v>2514</v>
      </c>
      <c r="Z29" s="3" t="s">
        <v>2425</v>
      </c>
      <c r="AA29" s="3" t="s">
        <v>2514</v>
      </c>
      <c r="AC29" s="3" t="s">
        <v>2515</v>
      </c>
    </row>
    <row r="30" s="3" customFormat="1" ht="20" customHeight="1" spans="1:29">
      <c r="A30" s="25">
        <v>27</v>
      </c>
      <c r="B30" s="26">
        <v>20240529</v>
      </c>
      <c r="C30" s="1" t="s">
        <v>2512</v>
      </c>
      <c r="D30" s="26" t="s">
        <v>2318</v>
      </c>
      <c r="E30" s="14" t="s">
        <v>1233</v>
      </c>
      <c r="F30" s="1" t="s">
        <v>2383</v>
      </c>
      <c r="G30" s="14" t="s">
        <v>2410</v>
      </c>
      <c r="H30" s="14" t="s">
        <v>2322</v>
      </c>
      <c r="I30" s="27" t="s">
        <v>2516</v>
      </c>
      <c r="J30" s="1" t="s">
        <v>2412</v>
      </c>
      <c r="M30" s="1" t="s">
        <v>2413</v>
      </c>
      <c r="N30" s="1" t="s">
        <v>2414</v>
      </c>
      <c r="O30" s="14">
        <v>17590396995</v>
      </c>
      <c r="P30" s="1" t="s">
        <v>2415</v>
      </c>
      <c r="T30" s="23" t="s">
        <v>2517</v>
      </c>
      <c r="Z30" s="3" t="s">
        <v>2417</v>
      </c>
      <c r="AA30" s="3" t="s">
        <v>2517</v>
      </c>
      <c r="AC30" s="3" t="s">
        <v>2518</v>
      </c>
    </row>
    <row r="31" s="3" customFormat="1" ht="20" customHeight="1" spans="1:29">
      <c r="A31" s="25">
        <v>28</v>
      </c>
      <c r="B31" s="26">
        <v>20240530</v>
      </c>
      <c r="C31" s="1" t="s">
        <v>2512</v>
      </c>
      <c r="D31" s="26" t="s">
        <v>2318</v>
      </c>
      <c r="E31" s="14" t="s">
        <v>1286</v>
      </c>
      <c r="F31" s="1" t="s">
        <v>2384</v>
      </c>
      <c r="G31" s="14" t="s">
        <v>2410</v>
      </c>
      <c r="H31" s="14" t="s">
        <v>2325</v>
      </c>
      <c r="I31" s="27" t="s">
        <v>2519</v>
      </c>
      <c r="J31" s="1" t="s">
        <v>2412</v>
      </c>
      <c r="M31" s="1" t="s">
        <v>2413</v>
      </c>
      <c r="N31" s="1" t="s">
        <v>2414</v>
      </c>
      <c r="O31" s="14">
        <v>15209078426</v>
      </c>
      <c r="P31" s="1" t="s">
        <v>2415</v>
      </c>
      <c r="T31" s="23" t="s">
        <v>2520</v>
      </c>
      <c r="Z31" s="3" t="s">
        <v>2417</v>
      </c>
      <c r="AA31" s="3" t="s">
        <v>2520</v>
      </c>
      <c r="AC31" s="3" t="s">
        <v>2521</v>
      </c>
    </row>
    <row r="32" s="3" customFormat="1" ht="20" customHeight="1" spans="1:29">
      <c r="A32" s="25">
        <v>29</v>
      </c>
      <c r="B32" s="26">
        <v>20240531</v>
      </c>
      <c r="C32" s="1" t="s">
        <v>2522</v>
      </c>
      <c r="D32" s="26" t="s">
        <v>2328</v>
      </c>
      <c r="E32" s="14" t="s">
        <v>1336</v>
      </c>
      <c r="F32" s="1" t="s">
        <v>2384</v>
      </c>
      <c r="G32" s="14" t="s">
        <v>2410</v>
      </c>
      <c r="H32" s="14" t="s">
        <v>2329</v>
      </c>
      <c r="I32" s="27" t="s">
        <v>2523</v>
      </c>
      <c r="J32" s="1" t="s">
        <v>2423</v>
      </c>
      <c r="M32" s="1" t="s">
        <v>2413</v>
      </c>
      <c r="N32" s="1" t="s">
        <v>2414</v>
      </c>
      <c r="O32" s="14">
        <v>17590921926</v>
      </c>
      <c r="P32" s="1" t="s">
        <v>2415</v>
      </c>
      <c r="T32" s="23" t="s">
        <v>2524</v>
      </c>
      <c r="Z32" s="3" t="s">
        <v>2425</v>
      </c>
      <c r="AA32" s="3" t="s">
        <v>2524</v>
      </c>
      <c r="AC32" s="3" t="s">
        <v>2483</v>
      </c>
    </row>
    <row r="33" s="3" customFormat="1" ht="20" customHeight="1" spans="1:29">
      <c r="A33" s="25">
        <v>30</v>
      </c>
      <c r="B33" s="26">
        <v>20240531</v>
      </c>
      <c r="C33" s="1" t="s">
        <v>2522</v>
      </c>
      <c r="D33" s="26" t="s">
        <v>2328</v>
      </c>
      <c r="E33" s="14" t="s">
        <v>1338</v>
      </c>
      <c r="F33" s="1" t="s">
        <v>2384</v>
      </c>
      <c r="G33" s="14" t="s">
        <v>2410</v>
      </c>
      <c r="H33" s="14" t="s">
        <v>2330</v>
      </c>
      <c r="I33" s="27" t="s">
        <v>2525</v>
      </c>
      <c r="J33" s="1" t="s">
        <v>2423</v>
      </c>
      <c r="M33" s="1" t="s">
        <v>2413</v>
      </c>
      <c r="N33" s="1" t="s">
        <v>2414</v>
      </c>
      <c r="O33" s="14">
        <v>15299137153</v>
      </c>
      <c r="P33" s="1" t="s">
        <v>2415</v>
      </c>
      <c r="T33" s="23" t="s">
        <v>2526</v>
      </c>
      <c r="Z33" s="3" t="s">
        <v>2425</v>
      </c>
      <c r="AA33" s="3" t="s">
        <v>2526</v>
      </c>
      <c r="AC33" s="3" t="s">
        <v>2483</v>
      </c>
    </row>
    <row r="34" s="3" customFormat="1" ht="20" customHeight="1" spans="1:29">
      <c r="A34" s="25">
        <v>31</v>
      </c>
      <c r="B34" s="26">
        <v>20240532</v>
      </c>
      <c r="C34" s="1" t="s">
        <v>2527</v>
      </c>
      <c r="D34" s="26" t="s">
        <v>2331</v>
      </c>
      <c r="E34" s="14" t="s">
        <v>1346</v>
      </c>
      <c r="F34" s="1" t="s">
        <v>2383</v>
      </c>
      <c r="G34" s="14" t="s">
        <v>2410</v>
      </c>
      <c r="H34" s="14" t="s">
        <v>2332</v>
      </c>
      <c r="I34" s="27" t="s">
        <v>2528</v>
      </c>
      <c r="J34" s="1" t="s">
        <v>2412</v>
      </c>
      <c r="M34" s="1" t="s">
        <v>2413</v>
      </c>
      <c r="N34" s="1" t="s">
        <v>2414</v>
      </c>
      <c r="O34" s="14">
        <v>13150220276</v>
      </c>
      <c r="P34" s="1" t="s">
        <v>2415</v>
      </c>
      <c r="T34" s="23" t="s">
        <v>2529</v>
      </c>
      <c r="Z34" s="3" t="s">
        <v>2425</v>
      </c>
      <c r="AA34" s="3" t="s">
        <v>2529</v>
      </c>
      <c r="AC34" s="3" t="s">
        <v>2530</v>
      </c>
    </row>
    <row r="35" s="3" customFormat="1" ht="20" customHeight="1" spans="1:29">
      <c r="A35" s="25">
        <v>32</v>
      </c>
      <c r="B35" s="26">
        <v>20240533</v>
      </c>
      <c r="C35" s="1" t="s">
        <v>2531</v>
      </c>
      <c r="D35" s="26" t="s">
        <v>2335</v>
      </c>
      <c r="E35" s="14" t="s">
        <v>1397</v>
      </c>
      <c r="F35" s="1" t="s">
        <v>2383</v>
      </c>
      <c r="G35" s="14" t="s">
        <v>2410</v>
      </c>
      <c r="H35" s="14" t="s">
        <v>2336</v>
      </c>
      <c r="I35" s="27" t="s">
        <v>2532</v>
      </c>
      <c r="J35" s="1" t="s">
        <v>2412</v>
      </c>
      <c r="M35" s="1" t="s">
        <v>2413</v>
      </c>
      <c r="N35" s="1" t="s">
        <v>2414</v>
      </c>
      <c r="O35" s="14">
        <v>15309909089</v>
      </c>
      <c r="P35" s="1" t="s">
        <v>2415</v>
      </c>
      <c r="T35" s="23" t="s">
        <v>2533</v>
      </c>
      <c r="Z35" s="3" t="s">
        <v>2417</v>
      </c>
      <c r="AA35" s="3" t="s">
        <v>2533</v>
      </c>
      <c r="AC35" s="3" t="s">
        <v>2534</v>
      </c>
    </row>
    <row r="36" s="3" customFormat="1" ht="20" customHeight="1" spans="1:29">
      <c r="A36" s="25">
        <v>33</v>
      </c>
      <c r="B36" s="26">
        <v>20240534</v>
      </c>
      <c r="C36" s="1" t="s">
        <v>2531</v>
      </c>
      <c r="D36" s="26" t="s">
        <v>2184</v>
      </c>
      <c r="E36" s="14" t="s">
        <v>1448</v>
      </c>
      <c r="F36" s="1" t="s">
        <v>2383</v>
      </c>
      <c r="G36" s="14" t="s">
        <v>2535</v>
      </c>
      <c r="H36" s="14" t="s">
        <v>2186</v>
      </c>
      <c r="I36" s="27" t="s">
        <v>2536</v>
      </c>
      <c r="J36" s="1" t="s">
        <v>2412</v>
      </c>
      <c r="M36" s="1" t="s">
        <v>2413</v>
      </c>
      <c r="N36" s="1" t="s">
        <v>2414</v>
      </c>
      <c r="O36" s="14">
        <v>15699330612</v>
      </c>
      <c r="P36" s="1" t="s">
        <v>2415</v>
      </c>
      <c r="T36" s="23" t="s">
        <v>2537</v>
      </c>
      <c r="Z36" s="3" t="s">
        <v>2425</v>
      </c>
      <c r="AA36" s="3" t="s">
        <v>2537</v>
      </c>
      <c r="AC36" s="3" t="s">
        <v>2538</v>
      </c>
    </row>
    <row r="37" s="3" customFormat="1" ht="20" customHeight="1" spans="1:29">
      <c r="A37" s="25">
        <v>34</v>
      </c>
      <c r="B37" s="26">
        <v>20240535</v>
      </c>
      <c r="C37" s="1" t="s">
        <v>2531</v>
      </c>
      <c r="D37" s="26" t="s">
        <v>2184</v>
      </c>
      <c r="E37" s="14" t="s">
        <v>1496</v>
      </c>
      <c r="F37" s="1" t="s">
        <v>2384</v>
      </c>
      <c r="G37" s="14" t="s">
        <v>2410</v>
      </c>
      <c r="H37" s="14" t="s">
        <v>2188</v>
      </c>
      <c r="I37" s="27" t="s">
        <v>2539</v>
      </c>
      <c r="J37" s="1" t="s">
        <v>2423</v>
      </c>
      <c r="M37" s="1" t="s">
        <v>2413</v>
      </c>
      <c r="N37" s="1" t="s">
        <v>2414</v>
      </c>
      <c r="O37" s="14">
        <v>15240813719</v>
      </c>
      <c r="P37" s="1" t="s">
        <v>2415</v>
      </c>
      <c r="T37" s="23" t="s">
        <v>2540</v>
      </c>
      <c r="Z37" s="3" t="s">
        <v>2436</v>
      </c>
      <c r="AA37" s="3" t="s">
        <v>2540</v>
      </c>
      <c r="AC37" s="3" t="s">
        <v>2534</v>
      </c>
    </row>
    <row r="38" s="3" customFormat="1" ht="20" customHeight="1" spans="1:29">
      <c r="A38" s="25">
        <v>35</v>
      </c>
      <c r="B38" s="26">
        <v>20240536</v>
      </c>
      <c r="C38" s="1" t="s">
        <v>2531</v>
      </c>
      <c r="D38" s="26" t="s">
        <v>2191</v>
      </c>
      <c r="E38" s="14" t="s">
        <v>1545</v>
      </c>
      <c r="F38" s="1" t="s">
        <v>2384</v>
      </c>
      <c r="G38" s="14" t="s">
        <v>2410</v>
      </c>
      <c r="H38" s="14" t="s">
        <v>2192</v>
      </c>
      <c r="I38" s="27" t="s">
        <v>2541</v>
      </c>
      <c r="J38" s="1" t="s">
        <v>2456</v>
      </c>
      <c r="M38" s="1" t="s">
        <v>2413</v>
      </c>
      <c r="N38" s="1" t="s">
        <v>2414</v>
      </c>
      <c r="O38" s="14">
        <v>15739353262</v>
      </c>
      <c r="P38" s="1" t="s">
        <v>2415</v>
      </c>
      <c r="T38" s="23" t="s">
        <v>2542</v>
      </c>
      <c r="Z38" s="3" t="s">
        <v>2425</v>
      </c>
      <c r="AA38" s="3" t="s">
        <v>2542</v>
      </c>
      <c r="AC38" s="3" t="s">
        <v>2543</v>
      </c>
    </row>
    <row r="39" s="3" customFormat="1" ht="20" customHeight="1" spans="1:29">
      <c r="A39" s="25">
        <v>36</v>
      </c>
      <c r="B39" s="26">
        <v>20240537</v>
      </c>
      <c r="C39" s="1" t="s">
        <v>2544</v>
      </c>
      <c r="D39" s="26" t="s">
        <v>2261</v>
      </c>
      <c r="E39" s="14" t="s">
        <v>1598</v>
      </c>
      <c r="F39" s="1" t="s">
        <v>2383</v>
      </c>
      <c r="G39" s="14" t="s">
        <v>2410</v>
      </c>
      <c r="H39" s="14" t="s">
        <v>2262</v>
      </c>
      <c r="I39" s="27" t="s">
        <v>2545</v>
      </c>
      <c r="J39" s="1" t="s">
        <v>2456</v>
      </c>
      <c r="M39" s="1" t="s">
        <v>2413</v>
      </c>
      <c r="N39" s="1" t="s">
        <v>2414</v>
      </c>
      <c r="O39" s="14">
        <v>13779021719</v>
      </c>
      <c r="P39" s="1" t="s">
        <v>2415</v>
      </c>
      <c r="T39" s="23" t="s">
        <v>2546</v>
      </c>
      <c r="Z39" s="3" t="s">
        <v>2417</v>
      </c>
      <c r="AA39" s="3" t="s">
        <v>2546</v>
      </c>
      <c r="AC39" s="3" t="s">
        <v>2547</v>
      </c>
    </row>
    <row r="40" s="3" customFormat="1" ht="20" customHeight="1" spans="1:29">
      <c r="A40" s="25">
        <v>37</v>
      </c>
      <c r="B40" s="26">
        <v>20240538</v>
      </c>
      <c r="C40" s="1" t="s">
        <v>2544</v>
      </c>
      <c r="D40" s="26" t="s">
        <v>2261</v>
      </c>
      <c r="E40" s="14" t="s">
        <v>1685</v>
      </c>
      <c r="F40" s="1" t="s">
        <v>2383</v>
      </c>
      <c r="G40" s="14" t="s">
        <v>2548</v>
      </c>
      <c r="H40" s="14" t="s">
        <v>2266</v>
      </c>
      <c r="I40" s="27" t="s">
        <v>2549</v>
      </c>
      <c r="J40" s="1" t="s">
        <v>2412</v>
      </c>
      <c r="M40" s="1" t="s">
        <v>2413</v>
      </c>
      <c r="N40" s="1" t="s">
        <v>2414</v>
      </c>
      <c r="O40" s="14">
        <v>13199771201</v>
      </c>
      <c r="P40" s="1" t="s">
        <v>2415</v>
      </c>
      <c r="T40" s="23" t="s">
        <v>2550</v>
      </c>
      <c r="Z40" s="3" t="s">
        <v>2417</v>
      </c>
      <c r="AA40" s="3" t="s">
        <v>2550</v>
      </c>
      <c r="AC40" s="3" t="s">
        <v>2551</v>
      </c>
    </row>
    <row r="41" s="3" customFormat="1" ht="20" customHeight="1" spans="1:29">
      <c r="A41" s="25">
        <v>38</v>
      </c>
      <c r="B41" s="26">
        <v>20240539</v>
      </c>
      <c r="C41" s="1" t="s">
        <v>2544</v>
      </c>
      <c r="D41" s="26" t="s">
        <v>2261</v>
      </c>
      <c r="E41" s="14" t="s">
        <v>1725</v>
      </c>
      <c r="F41" s="1" t="s">
        <v>2384</v>
      </c>
      <c r="G41" s="14" t="s">
        <v>2410</v>
      </c>
      <c r="H41" s="14" t="s">
        <v>2268</v>
      </c>
      <c r="I41" s="27" t="s">
        <v>2552</v>
      </c>
      <c r="J41" s="1" t="s">
        <v>2412</v>
      </c>
      <c r="M41" s="1" t="s">
        <v>2413</v>
      </c>
      <c r="N41" s="1" t="s">
        <v>2414</v>
      </c>
      <c r="O41" s="14">
        <v>13399070596</v>
      </c>
      <c r="P41" s="1" t="s">
        <v>2415</v>
      </c>
      <c r="T41" s="23" t="s">
        <v>2553</v>
      </c>
      <c r="Z41" s="3" t="s">
        <v>2444</v>
      </c>
      <c r="AA41" s="3" t="s">
        <v>2553</v>
      </c>
      <c r="AC41" s="3" t="s">
        <v>2551</v>
      </c>
    </row>
    <row r="42" s="3" customFormat="1" ht="20" customHeight="1" spans="1:29">
      <c r="A42" s="25">
        <v>39</v>
      </c>
      <c r="B42" s="26">
        <v>20240540</v>
      </c>
      <c r="C42" s="1" t="s">
        <v>2554</v>
      </c>
      <c r="D42" s="26" t="s">
        <v>2195</v>
      </c>
      <c r="E42" s="14" t="s">
        <v>1766</v>
      </c>
      <c r="F42" s="1" t="s">
        <v>2383</v>
      </c>
      <c r="G42" s="14" t="s">
        <v>2410</v>
      </c>
      <c r="H42" s="14" t="s">
        <v>2196</v>
      </c>
      <c r="I42" s="27" t="s">
        <v>2555</v>
      </c>
      <c r="J42" s="1" t="s">
        <v>2412</v>
      </c>
      <c r="M42" s="1" t="s">
        <v>2413</v>
      </c>
      <c r="N42" s="1" t="s">
        <v>2414</v>
      </c>
      <c r="O42" s="14">
        <v>17330930636</v>
      </c>
      <c r="P42" s="1" t="s">
        <v>2415</v>
      </c>
      <c r="T42" s="23" t="s">
        <v>2556</v>
      </c>
      <c r="Z42" s="3" t="s">
        <v>2417</v>
      </c>
      <c r="AA42" s="3" t="s">
        <v>2556</v>
      </c>
      <c r="AC42" s="3" t="s">
        <v>2557</v>
      </c>
    </row>
    <row r="43" s="3" customFormat="1" ht="20" customHeight="1" spans="1:29">
      <c r="A43" s="25">
        <v>40</v>
      </c>
      <c r="B43" s="26">
        <v>20240541</v>
      </c>
      <c r="C43" s="1" t="s">
        <v>2554</v>
      </c>
      <c r="D43" s="26" t="s">
        <v>2195</v>
      </c>
      <c r="E43" s="14" t="s">
        <v>1784</v>
      </c>
      <c r="F43" s="1" t="s">
        <v>2383</v>
      </c>
      <c r="G43" s="14" t="s">
        <v>2558</v>
      </c>
      <c r="H43" s="14" t="s">
        <v>2200</v>
      </c>
      <c r="I43" s="27" t="s">
        <v>2559</v>
      </c>
      <c r="J43" s="1" t="s">
        <v>2423</v>
      </c>
      <c r="M43" s="1" t="s">
        <v>2413</v>
      </c>
      <c r="N43" s="1" t="s">
        <v>2414</v>
      </c>
      <c r="O43" s="14">
        <v>13899442522</v>
      </c>
      <c r="P43" s="1" t="s">
        <v>2415</v>
      </c>
      <c r="T43" s="23" t="s">
        <v>2560</v>
      </c>
      <c r="Z43" s="3" t="s">
        <v>2444</v>
      </c>
      <c r="AA43" s="3" t="s">
        <v>2560</v>
      </c>
      <c r="AC43" s="3" t="s">
        <v>2561</v>
      </c>
    </row>
    <row r="44" s="3" customFormat="1" ht="20" customHeight="1" spans="1:29">
      <c r="A44" s="25">
        <v>41</v>
      </c>
      <c r="B44" s="26">
        <v>20240542</v>
      </c>
      <c r="C44" s="1" t="s">
        <v>2554</v>
      </c>
      <c r="D44" s="26" t="s">
        <v>2195</v>
      </c>
      <c r="E44" s="14" t="s">
        <v>1805</v>
      </c>
      <c r="F44" s="1" t="s">
        <v>2383</v>
      </c>
      <c r="G44" s="14" t="s">
        <v>2410</v>
      </c>
      <c r="H44" s="14" t="s">
        <v>2204</v>
      </c>
      <c r="I44" s="27" t="s">
        <v>2562</v>
      </c>
      <c r="J44" s="1" t="s">
        <v>2412</v>
      </c>
      <c r="M44" s="1" t="s">
        <v>2413</v>
      </c>
      <c r="N44" s="1" t="s">
        <v>2414</v>
      </c>
      <c r="O44" s="14">
        <v>15209091509</v>
      </c>
      <c r="P44" s="1" t="s">
        <v>2415</v>
      </c>
      <c r="T44" s="23" t="s">
        <v>2563</v>
      </c>
      <c r="Z44" s="3" t="s">
        <v>2425</v>
      </c>
      <c r="AA44" s="3" t="s">
        <v>2563</v>
      </c>
      <c r="AC44" s="3" t="s">
        <v>2561</v>
      </c>
    </row>
    <row r="45" s="3" customFormat="1" ht="20" customHeight="1" spans="1:29">
      <c r="A45" s="25">
        <v>42</v>
      </c>
      <c r="B45" s="26">
        <v>20240543</v>
      </c>
      <c r="C45" s="1" t="s">
        <v>2554</v>
      </c>
      <c r="D45" s="26" t="s">
        <v>2205</v>
      </c>
      <c r="E45" s="14" t="s">
        <v>1851</v>
      </c>
      <c r="F45" s="1" t="s">
        <v>2383</v>
      </c>
      <c r="G45" s="14" t="s">
        <v>2410</v>
      </c>
      <c r="H45" s="14" t="s">
        <v>2206</v>
      </c>
      <c r="I45" s="27" t="s">
        <v>2564</v>
      </c>
      <c r="J45" s="1" t="s">
        <v>2412</v>
      </c>
      <c r="M45" s="1" t="s">
        <v>2413</v>
      </c>
      <c r="N45" s="1" t="s">
        <v>2414</v>
      </c>
      <c r="O45" s="14">
        <v>13673050723</v>
      </c>
      <c r="P45" s="1" t="s">
        <v>2415</v>
      </c>
      <c r="T45" s="23" t="s">
        <v>2565</v>
      </c>
      <c r="Z45" s="3" t="s">
        <v>2444</v>
      </c>
      <c r="AA45" s="3" t="s">
        <v>2565</v>
      </c>
      <c r="AC45" s="3" t="s">
        <v>2561</v>
      </c>
    </row>
    <row r="46" s="3" customFormat="1" ht="20" customHeight="1" spans="1:29">
      <c r="A46" s="25">
        <v>43</v>
      </c>
      <c r="B46" s="26">
        <v>20240544</v>
      </c>
      <c r="C46" s="1" t="s">
        <v>2554</v>
      </c>
      <c r="D46" s="26" t="s">
        <v>2205</v>
      </c>
      <c r="E46" s="14" t="s">
        <v>1867</v>
      </c>
      <c r="F46" s="1" t="s">
        <v>2384</v>
      </c>
      <c r="G46" s="14" t="s">
        <v>2410</v>
      </c>
      <c r="H46" s="14" t="s">
        <v>2212</v>
      </c>
      <c r="I46" s="27" t="s">
        <v>2566</v>
      </c>
      <c r="J46" s="1" t="s">
        <v>2412</v>
      </c>
      <c r="M46" s="1" t="s">
        <v>2413</v>
      </c>
      <c r="N46" s="1" t="s">
        <v>2414</v>
      </c>
      <c r="O46" s="14">
        <v>19609091919</v>
      </c>
      <c r="P46" s="1" t="s">
        <v>2415</v>
      </c>
      <c r="T46" s="23" t="s">
        <v>2567</v>
      </c>
      <c r="Z46" s="3" t="s">
        <v>2417</v>
      </c>
      <c r="AA46" s="3" t="s">
        <v>2567</v>
      </c>
      <c r="AC46" s="3" t="s">
        <v>2568</v>
      </c>
    </row>
    <row r="47" s="3" customFormat="1" ht="20" customHeight="1" spans="1:29">
      <c r="A47" s="25">
        <v>44</v>
      </c>
      <c r="B47" s="26">
        <v>20240544</v>
      </c>
      <c r="C47" s="1" t="s">
        <v>2554</v>
      </c>
      <c r="D47" s="26" t="s">
        <v>2205</v>
      </c>
      <c r="E47" s="14" t="s">
        <v>1077</v>
      </c>
      <c r="F47" s="1" t="s">
        <v>2383</v>
      </c>
      <c r="G47" s="14" t="s">
        <v>2410</v>
      </c>
      <c r="H47" s="14" t="s">
        <v>2209</v>
      </c>
      <c r="I47" s="27" t="s">
        <v>2569</v>
      </c>
      <c r="J47" s="1" t="s">
        <v>2456</v>
      </c>
      <c r="M47" s="1" t="s">
        <v>2413</v>
      </c>
      <c r="N47" s="1" t="s">
        <v>2414</v>
      </c>
      <c r="O47" s="14">
        <v>18116853215</v>
      </c>
      <c r="P47" s="1" t="s">
        <v>2415</v>
      </c>
      <c r="T47" s="23" t="s">
        <v>2570</v>
      </c>
      <c r="Z47" s="3" t="s">
        <v>2425</v>
      </c>
      <c r="AA47" s="3" t="s">
        <v>2570</v>
      </c>
      <c r="AC47" s="3" t="s">
        <v>2568</v>
      </c>
    </row>
    <row r="48" s="3" customFormat="1" ht="20" customHeight="1" spans="1:29">
      <c r="A48" s="25">
        <v>45</v>
      </c>
      <c r="B48" s="26">
        <v>20240546</v>
      </c>
      <c r="C48" s="1" t="s">
        <v>2571</v>
      </c>
      <c r="D48" s="26" t="s">
        <v>2214</v>
      </c>
      <c r="E48" s="14" t="s">
        <v>1888</v>
      </c>
      <c r="F48" s="1" t="s">
        <v>2383</v>
      </c>
      <c r="G48" s="14" t="s">
        <v>2410</v>
      </c>
      <c r="H48" s="14" t="s">
        <v>2216</v>
      </c>
      <c r="I48" s="27" t="s">
        <v>2572</v>
      </c>
      <c r="J48" s="1" t="s">
        <v>2412</v>
      </c>
      <c r="M48" s="1" t="s">
        <v>2413</v>
      </c>
      <c r="N48" s="1" t="s">
        <v>2414</v>
      </c>
      <c r="O48" s="14">
        <v>13132976910</v>
      </c>
      <c r="P48" s="1" t="s">
        <v>2415</v>
      </c>
      <c r="T48" s="23" t="s">
        <v>2573</v>
      </c>
      <c r="Z48" s="3" t="s">
        <v>2417</v>
      </c>
      <c r="AA48" s="3" t="s">
        <v>2573</v>
      </c>
      <c r="AC48" s="3" t="s">
        <v>2574</v>
      </c>
    </row>
    <row r="49" s="3" customFormat="1" ht="20" customHeight="1" spans="1:29">
      <c r="A49" s="25">
        <v>46</v>
      </c>
      <c r="B49" s="26">
        <v>20240547</v>
      </c>
      <c r="C49" s="1" t="s">
        <v>2571</v>
      </c>
      <c r="D49" s="26" t="s">
        <v>2214</v>
      </c>
      <c r="E49" s="14" t="s">
        <v>1902</v>
      </c>
      <c r="F49" s="1" t="s">
        <v>2384</v>
      </c>
      <c r="G49" s="14" t="s">
        <v>2558</v>
      </c>
      <c r="H49" s="14" t="s">
        <v>2218</v>
      </c>
      <c r="I49" s="27" t="s">
        <v>2575</v>
      </c>
      <c r="J49" s="1" t="s">
        <v>2423</v>
      </c>
      <c r="M49" s="1" t="s">
        <v>2413</v>
      </c>
      <c r="N49" s="1" t="s">
        <v>2414</v>
      </c>
      <c r="O49" s="14">
        <v>15583741701</v>
      </c>
      <c r="P49" s="1" t="s">
        <v>2415</v>
      </c>
      <c r="T49" s="23" t="s">
        <v>2576</v>
      </c>
      <c r="Z49" s="3" t="s">
        <v>2425</v>
      </c>
      <c r="AA49" s="3" t="s">
        <v>2576</v>
      </c>
      <c r="AC49" s="3" t="s">
        <v>2577</v>
      </c>
    </row>
    <row r="50" s="3" customFormat="1" ht="20" customHeight="1" spans="1:31">
      <c r="A50" s="25">
        <v>47</v>
      </c>
      <c r="B50" s="26">
        <v>20240548</v>
      </c>
      <c r="C50" s="1" t="s">
        <v>2578</v>
      </c>
      <c r="D50" s="26" t="s">
        <v>2162</v>
      </c>
      <c r="E50" s="14" t="s">
        <v>1954</v>
      </c>
      <c r="F50" s="1" t="s">
        <v>2383</v>
      </c>
      <c r="G50" s="14" t="s">
        <v>2558</v>
      </c>
      <c r="H50" s="14" t="s">
        <v>2165</v>
      </c>
      <c r="I50" s="27" t="s">
        <v>2579</v>
      </c>
      <c r="J50" s="1" t="s">
        <v>2456</v>
      </c>
      <c r="M50" s="1" t="s">
        <v>2413</v>
      </c>
      <c r="N50" s="1" t="s">
        <v>2414</v>
      </c>
      <c r="O50" s="14">
        <v>13565500550</v>
      </c>
      <c r="P50" s="1" t="s">
        <v>2415</v>
      </c>
      <c r="T50" s="23" t="s">
        <v>2580</v>
      </c>
      <c r="Z50" s="3" t="s">
        <v>2444</v>
      </c>
      <c r="AA50" s="3" t="s">
        <v>2580</v>
      </c>
      <c r="AC50" s="3" t="s">
        <v>2426</v>
      </c>
      <c r="AD50" s="3" t="s">
        <v>2581</v>
      </c>
      <c r="AE50" s="3" t="s">
        <v>2582</v>
      </c>
    </row>
    <row r="51" s="3" customFormat="1" ht="20" customHeight="1" spans="1:31">
      <c r="A51" s="25">
        <v>48</v>
      </c>
      <c r="B51" s="26">
        <v>20240550</v>
      </c>
      <c r="C51" s="1" t="s">
        <v>2578</v>
      </c>
      <c r="D51" s="26" t="s">
        <v>2356</v>
      </c>
      <c r="E51" s="14" t="s">
        <v>1968</v>
      </c>
      <c r="F51" s="1" t="s">
        <v>2383</v>
      </c>
      <c r="G51" s="14" t="s">
        <v>2410</v>
      </c>
      <c r="H51" s="14" t="s">
        <v>2359</v>
      </c>
      <c r="I51" s="27" t="s">
        <v>2583</v>
      </c>
      <c r="J51" s="1" t="s">
        <v>2412</v>
      </c>
      <c r="M51" s="1" t="s">
        <v>2413</v>
      </c>
      <c r="N51" s="1" t="s">
        <v>2414</v>
      </c>
      <c r="O51" s="14">
        <v>18293951051</v>
      </c>
      <c r="P51" s="1" t="s">
        <v>2415</v>
      </c>
      <c r="T51" s="23" t="s">
        <v>2584</v>
      </c>
      <c r="Z51" s="3" t="s">
        <v>2436</v>
      </c>
      <c r="AA51" s="3" t="s">
        <v>2584</v>
      </c>
      <c r="AC51" s="3" t="s">
        <v>2418</v>
      </c>
      <c r="AD51" s="3" t="s">
        <v>2585</v>
      </c>
      <c r="AE51" s="3" t="s">
        <v>2586</v>
      </c>
    </row>
    <row r="52" s="3" customFormat="1" ht="20" customHeight="1" spans="1:31">
      <c r="A52" s="25">
        <v>49</v>
      </c>
      <c r="B52" s="26">
        <v>20240551</v>
      </c>
      <c r="C52" s="1" t="s">
        <v>2578</v>
      </c>
      <c r="D52" s="26" t="s">
        <v>2356</v>
      </c>
      <c r="E52" s="14" t="s">
        <v>1980</v>
      </c>
      <c r="F52" s="1" t="s">
        <v>2383</v>
      </c>
      <c r="G52" s="14" t="s">
        <v>2410</v>
      </c>
      <c r="H52" s="14" t="s">
        <v>2362</v>
      </c>
      <c r="I52" s="27" t="s">
        <v>2587</v>
      </c>
      <c r="J52" s="1" t="s">
        <v>2412</v>
      </c>
      <c r="M52" s="1" t="s">
        <v>2413</v>
      </c>
      <c r="N52" s="1" t="s">
        <v>2414</v>
      </c>
      <c r="O52" s="14">
        <v>18509007608</v>
      </c>
      <c r="P52" s="1" t="s">
        <v>2415</v>
      </c>
      <c r="T52" s="23" t="s">
        <v>2588</v>
      </c>
      <c r="Z52" s="3" t="s">
        <v>2417</v>
      </c>
      <c r="AA52" s="3" t="s">
        <v>2588</v>
      </c>
      <c r="AC52" s="3" t="s">
        <v>2418</v>
      </c>
      <c r="AD52" s="3" t="s">
        <v>2589</v>
      </c>
      <c r="AE52" s="3" t="s">
        <v>2590</v>
      </c>
    </row>
    <row r="53" s="3" customFormat="1" ht="20" customHeight="1" spans="1:31">
      <c r="A53" s="25">
        <v>50</v>
      </c>
      <c r="B53" s="26">
        <v>20240553</v>
      </c>
      <c r="C53" s="1" t="s">
        <v>2578</v>
      </c>
      <c r="D53" s="26" t="s">
        <v>2356</v>
      </c>
      <c r="E53" s="14" t="s">
        <v>2014</v>
      </c>
      <c r="F53" s="1" t="s">
        <v>2383</v>
      </c>
      <c r="G53" s="14" t="s">
        <v>2410</v>
      </c>
      <c r="H53" s="14" t="s">
        <v>2368</v>
      </c>
      <c r="I53" s="27" t="s">
        <v>2591</v>
      </c>
      <c r="J53" s="1" t="s">
        <v>2456</v>
      </c>
      <c r="M53" s="1" t="s">
        <v>2413</v>
      </c>
      <c r="N53" s="1" t="s">
        <v>2414</v>
      </c>
      <c r="O53" s="14">
        <v>13199776279</v>
      </c>
      <c r="P53" s="1" t="s">
        <v>2415</v>
      </c>
      <c r="T53" s="23" t="s">
        <v>2592</v>
      </c>
      <c r="Z53" s="3" t="s">
        <v>2417</v>
      </c>
      <c r="AA53" s="3" t="s">
        <v>2592</v>
      </c>
      <c r="AC53" s="3" t="s">
        <v>2418</v>
      </c>
      <c r="AD53" s="3" t="s">
        <v>2593</v>
      </c>
      <c r="AE53" s="3" t="s">
        <v>2468</v>
      </c>
    </row>
    <row r="54" s="3" customFormat="1" ht="20" customHeight="1" spans="1:31">
      <c r="A54" s="25">
        <v>51</v>
      </c>
      <c r="B54" s="26">
        <v>20240553</v>
      </c>
      <c r="C54" s="1" t="s">
        <v>2578</v>
      </c>
      <c r="D54" s="26" t="s">
        <v>2356</v>
      </c>
      <c r="E54" s="14" t="s">
        <v>2016</v>
      </c>
      <c r="F54" s="1" t="s">
        <v>2383</v>
      </c>
      <c r="G54" s="14" t="s">
        <v>2410</v>
      </c>
      <c r="H54" s="14" t="s">
        <v>2369</v>
      </c>
      <c r="I54" s="27" t="s">
        <v>2594</v>
      </c>
      <c r="J54" s="1" t="s">
        <v>2412</v>
      </c>
      <c r="M54" s="1" t="s">
        <v>2413</v>
      </c>
      <c r="N54" s="1" t="s">
        <v>2414</v>
      </c>
      <c r="O54" s="14">
        <v>15299741930</v>
      </c>
      <c r="P54" s="1" t="s">
        <v>2415</v>
      </c>
      <c r="T54" s="23" t="s">
        <v>2595</v>
      </c>
      <c r="Z54" s="3" t="s">
        <v>2417</v>
      </c>
      <c r="AA54" s="3" t="s">
        <v>2595</v>
      </c>
      <c r="AC54" s="3" t="s">
        <v>2418</v>
      </c>
      <c r="AD54" s="3" t="s">
        <v>2596</v>
      </c>
      <c r="AE54" s="3" t="s">
        <v>2428</v>
      </c>
    </row>
    <row r="55" s="3" customFormat="1" ht="20" customHeight="1" spans="1:32">
      <c r="A55" s="25">
        <v>52</v>
      </c>
      <c r="B55" s="26">
        <v>20240554</v>
      </c>
      <c r="C55" s="1" t="s">
        <v>2578</v>
      </c>
      <c r="D55" s="26" t="s">
        <v>2371</v>
      </c>
      <c r="E55" s="14" t="s">
        <v>2030</v>
      </c>
      <c r="F55" s="1" t="s">
        <v>2383</v>
      </c>
      <c r="G55" s="14" t="s">
        <v>2597</v>
      </c>
      <c r="H55" s="14" t="s">
        <v>2373</v>
      </c>
      <c r="I55" s="27" t="s">
        <v>2598</v>
      </c>
      <c r="J55" s="1" t="s">
        <v>2412</v>
      </c>
      <c r="M55" s="1" t="s">
        <v>2413</v>
      </c>
      <c r="N55" s="1" t="s">
        <v>2414</v>
      </c>
      <c r="O55" s="14">
        <v>13031349701</v>
      </c>
      <c r="P55" s="1" t="s">
        <v>2415</v>
      </c>
      <c r="T55" s="23" t="s">
        <v>2599</v>
      </c>
      <c r="Z55" s="3" t="s">
        <v>2417</v>
      </c>
      <c r="AA55" s="3" t="s">
        <v>2599</v>
      </c>
      <c r="AC55" s="3" t="s">
        <v>2418</v>
      </c>
      <c r="AD55" s="3" t="s">
        <v>2596</v>
      </c>
      <c r="AE55" s="3" t="s">
        <v>2600</v>
      </c>
      <c r="AF55" s="3" t="s">
        <v>2601</v>
      </c>
    </row>
    <row r="56" s="3" customFormat="1" ht="20" customHeight="1" spans="1:32">
      <c r="A56" s="25">
        <v>53</v>
      </c>
      <c r="B56" s="26">
        <v>20240554</v>
      </c>
      <c r="C56" s="1" t="s">
        <v>2578</v>
      </c>
      <c r="D56" s="26" t="s">
        <v>2371</v>
      </c>
      <c r="E56" s="14" t="s">
        <v>2032</v>
      </c>
      <c r="F56" s="1" t="s">
        <v>2383</v>
      </c>
      <c r="G56" s="14" t="s">
        <v>2410</v>
      </c>
      <c r="H56" s="14" t="s">
        <v>2374</v>
      </c>
      <c r="I56" s="27" t="s">
        <v>2602</v>
      </c>
      <c r="J56" s="1" t="s">
        <v>2412</v>
      </c>
      <c r="M56" s="1" t="s">
        <v>2413</v>
      </c>
      <c r="N56" s="1" t="s">
        <v>2414</v>
      </c>
      <c r="O56" s="14">
        <v>17699094320</v>
      </c>
      <c r="P56" s="1" t="s">
        <v>2415</v>
      </c>
      <c r="T56" s="23" t="s">
        <v>2603</v>
      </c>
      <c r="Z56" s="3" t="s">
        <v>2417</v>
      </c>
      <c r="AA56" s="3" t="s">
        <v>2603</v>
      </c>
      <c r="AC56" s="3" t="s">
        <v>2418</v>
      </c>
      <c r="AD56" s="3" t="s">
        <v>2604</v>
      </c>
      <c r="AE56" s="3" t="s">
        <v>2605</v>
      </c>
      <c r="AF56" s="3" t="s">
        <v>2601</v>
      </c>
    </row>
    <row r="57" s="3" customFormat="1" ht="20" customHeight="1" spans="1:29">
      <c r="A57" s="25">
        <v>54</v>
      </c>
      <c r="B57" s="26">
        <v>20240557</v>
      </c>
      <c r="C57" s="1" t="s">
        <v>2578</v>
      </c>
      <c r="D57" s="26" t="s">
        <v>2221</v>
      </c>
      <c r="E57" s="14" t="s">
        <v>2061</v>
      </c>
      <c r="F57" s="1" t="s">
        <v>2383</v>
      </c>
      <c r="G57" s="14" t="s">
        <v>2410</v>
      </c>
      <c r="H57" s="14" t="s">
        <v>2224</v>
      </c>
      <c r="I57" s="27" t="s">
        <v>2606</v>
      </c>
      <c r="J57" s="1" t="s">
        <v>2412</v>
      </c>
      <c r="M57" s="1" t="s">
        <v>2413</v>
      </c>
      <c r="N57" s="1" t="s">
        <v>2414</v>
      </c>
      <c r="O57" s="14">
        <v>18209000853</v>
      </c>
      <c r="P57" s="1" t="s">
        <v>2415</v>
      </c>
      <c r="T57" s="23" t="s">
        <v>2607</v>
      </c>
      <c r="Z57" s="3" t="s">
        <v>2425</v>
      </c>
      <c r="AA57" s="3" t="s">
        <v>2607</v>
      </c>
      <c r="AC57" s="3" t="s">
        <v>2530</v>
      </c>
    </row>
    <row r="58" s="3" customFormat="1" ht="20" customHeight="1" spans="1:31">
      <c r="A58" s="25">
        <v>55</v>
      </c>
      <c r="B58" s="26">
        <v>20240559</v>
      </c>
      <c r="C58" s="1" t="s">
        <v>2578</v>
      </c>
      <c r="D58" s="26" t="s">
        <v>2167</v>
      </c>
      <c r="E58" s="14" t="s">
        <v>2101</v>
      </c>
      <c r="F58" s="1" t="s">
        <v>2383</v>
      </c>
      <c r="G58" s="14" t="s">
        <v>2548</v>
      </c>
      <c r="H58" s="14" t="s">
        <v>2170</v>
      </c>
      <c r="I58" s="27" t="s">
        <v>2608</v>
      </c>
      <c r="J58" s="1" t="s">
        <v>2412</v>
      </c>
      <c r="M58" s="1" t="s">
        <v>2413</v>
      </c>
      <c r="N58" s="1" t="s">
        <v>2414</v>
      </c>
      <c r="O58" s="14">
        <v>13720261294</v>
      </c>
      <c r="P58" s="1" t="s">
        <v>2415</v>
      </c>
      <c r="T58" s="23" t="s">
        <v>2609</v>
      </c>
      <c r="Z58" s="3" t="s">
        <v>2425</v>
      </c>
      <c r="AA58" s="3" t="s">
        <v>2609</v>
      </c>
      <c r="AC58" s="3" t="s">
        <v>2610</v>
      </c>
      <c r="AD58" s="3" t="s">
        <v>2596</v>
      </c>
      <c r="AE58" s="3" t="s">
        <v>2611</v>
      </c>
    </row>
    <row r="59" s="3" customFormat="1" ht="20" customHeight="1" spans="1:29">
      <c r="A59" s="25">
        <v>56</v>
      </c>
      <c r="B59" s="26">
        <v>20240560</v>
      </c>
      <c r="C59" s="1" t="s">
        <v>2578</v>
      </c>
      <c r="D59" s="26" t="s">
        <v>2167</v>
      </c>
      <c r="E59" s="14" t="s">
        <v>2117</v>
      </c>
      <c r="F59" s="1" t="s">
        <v>2383</v>
      </c>
      <c r="G59" s="14" t="s">
        <v>2410</v>
      </c>
      <c r="H59" s="14" t="s">
        <v>2225</v>
      </c>
      <c r="I59" s="27" t="s">
        <v>2612</v>
      </c>
      <c r="J59" s="1" t="s">
        <v>2412</v>
      </c>
      <c r="M59" s="1" t="s">
        <v>2413</v>
      </c>
      <c r="N59" s="1" t="s">
        <v>2414</v>
      </c>
      <c r="O59" s="14">
        <v>13014139831</v>
      </c>
      <c r="P59" s="1" t="s">
        <v>2415</v>
      </c>
      <c r="T59" s="23" t="s">
        <v>2613</v>
      </c>
      <c r="Z59" s="3" t="s">
        <v>2417</v>
      </c>
      <c r="AA59" s="3" t="s">
        <v>2613</v>
      </c>
      <c r="AC59" s="3" t="s">
        <v>2614</v>
      </c>
    </row>
    <row r="60" s="3" customFormat="1" ht="20" customHeight="1" spans="1:29">
      <c r="A60" s="25">
        <v>57</v>
      </c>
      <c r="B60" s="26">
        <v>20240565</v>
      </c>
      <c r="C60" s="1" t="s">
        <v>2615</v>
      </c>
      <c r="D60" s="26" t="s">
        <v>2227</v>
      </c>
      <c r="E60" s="14" t="s">
        <v>2125</v>
      </c>
      <c r="F60" s="1" t="s">
        <v>2383</v>
      </c>
      <c r="G60" s="14" t="s">
        <v>2410</v>
      </c>
      <c r="H60" s="14" t="s">
        <v>2229</v>
      </c>
      <c r="I60" s="27" t="s">
        <v>2616</v>
      </c>
      <c r="J60" s="1" t="s">
        <v>2423</v>
      </c>
      <c r="M60" s="1" t="s">
        <v>2413</v>
      </c>
      <c r="N60" s="1" t="s">
        <v>2414</v>
      </c>
      <c r="O60" s="14">
        <v>19112634051</v>
      </c>
      <c r="P60" s="1" t="s">
        <v>2415</v>
      </c>
      <c r="T60" s="23" t="s">
        <v>2617</v>
      </c>
      <c r="Z60" s="3" t="s">
        <v>2425</v>
      </c>
      <c r="AA60" s="3" t="s">
        <v>2617</v>
      </c>
      <c r="AC60" s="3" t="s">
        <v>2618</v>
      </c>
    </row>
    <row r="61" s="3" customFormat="1" ht="20" customHeight="1" spans="1:29">
      <c r="A61" s="25">
        <v>58</v>
      </c>
      <c r="B61" s="26">
        <v>20240566</v>
      </c>
      <c r="C61" s="1" t="s">
        <v>2615</v>
      </c>
      <c r="D61" s="26" t="s">
        <v>2227</v>
      </c>
      <c r="E61" s="14" t="s">
        <v>2145</v>
      </c>
      <c r="F61" s="1" t="s">
        <v>2384</v>
      </c>
      <c r="G61" s="14" t="s">
        <v>2485</v>
      </c>
      <c r="H61" s="14" t="s">
        <v>2235</v>
      </c>
      <c r="I61" s="27" t="s">
        <v>2619</v>
      </c>
      <c r="J61" s="1" t="s">
        <v>2412</v>
      </c>
      <c r="M61" s="1" t="s">
        <v>2413</v>
      </c>
      <c r="N61" s="1" t="s">
        <v>2414</v>
      </c>
      <c r="O61" s="14">
        <v>15804092604</v>
      </c>
      <c r="P61" s="1" t="s">
        <v>2415</v>
      </c>
      <c r="T61" s="23" t="s">
        <v>2620</v>
      </c>
      <c r="Z61" s="3" t="s">
        <v>2425</v>
      </c>
      <c r="AA61" s="3" t="s">
        <v>2620</v>
      </c>
      <c r="AC61" s="3" t="s">
        <v>2621</v>
      </c>
    </row>
    <row r="62" s="3" customFormat="1" ht="20" customHeight="1" spans="1:29">
      <c r="A62" s="25">
        <v>59</v>
      </c>
      <c r="B62" s="26">
        <v>20240566</v>
      </c>
      <c r="C62" s="1" t="s">
        <v>2615</v>
      </c>
      <c r="D62" s="26" t="s">
        <v>2227</v>
      </c>
      <c r="E62" s="14" t="s">
        <v>2139</v>
      </c>
      <c r="F62" s="1" t="s">
        <v>2383</v>
      </c>
      <c r="G62" s="14" t="s">
        <v>2485</v>
      </c>
      <c r="H62" s="14" t="s">
        <v>2232</v>
      </c>
      <c r="I62" s="15">
        <v>36006</v>
      </c>
      <c r="J62" s="1" t="s">
        <v>2412</v>
      </c>
      <c r="M62" s="1" t="s">
        <v>2413</v>
      </c>
      <c r="N62" s="1" t="s">
        <v>2414</v>
      </c>
      <c r="O62" s="14">
        <v>15510291072</v>
      </c>
      <c r="P62" s="1" t="s">
        <v>2415</v>
      </c>
      <c r="T62" s="23" t="s">
        <v>2622</v>
      </c>
      <c r="Z62" s="3" t="s">
        <v>2425</v>
      </c>
      <c r="AA62" s="3" t="s">
        <v>2622</v>
      </c>
      <c r="AC62" s="3" t="s">
        <v>2621</v>
      </c>
    </row>
    <row r="63" s="3" customFormat="1" ht="20" customHeight="1" spans="1:29">
      <c r="A63" s="25">
        <v>60</v>
      </c>
      <c r="B63" s="26">
        <v>20240566</v>
      </c>
      <c r="C63" s="1" t="s">
        <v>2615</v>
      </c>
      <c r="D63" s="26" t="s">
        <v>2227</v>
      </c>
      <c r="E63" s="14" t="s">
        <v>2143</v>
      </c>
      <c r="F63" s="1" t="s">
        <v>2383</v>
      </c>
      <c r="G63" s="14" t="s">
        <v>2485</v>
      </c>
      <c r="H63" s="14" t="s">
        <v>2234</v>
      </c>
      <c r="I63" s="15" t="s">
        <v>2623</v>
      </c>
      <c r="J63" s="1" t="s">
        <v>2423</v>
      </c>
      <c r="M63" s="1" t="s">
        <v>2413</v>
      </c>
      <c r="N63" s="1" t="s">
        <v>2414</v>
      </c>
      <c r="O63" s="14">
        <v>18099408085</v>
      </c>
      <c r="P63" s="1" t="s">
        <v>2415</v>
      </c>
      <c r="T63" s="23" t="s">
        <v>2624</v>
      </c>
      <c r="Z63" s="3" t="s">
        <v>2425</v>
      </c>
      <c r="AA63" s="3" t="s">
        <v>2624</v>
      </c>
      <c r="AC63" s="3" t="s">
        <v>2621</v>
      </c>
    </row>
    <row r="64" s="3" customFormat="1" ht="17" customHeight="1" spans="1:29">
      <c r="A64" s="25">
        <v>61</v>
      </c>
      <c r="B64" s="26">
        <v>501</v>
      </c>
      <c r="C64" s="1" t="s">
        <v>2421</v>
      </c>
      <c r="D64" s="26" t="s">
        <v>2625</v>
      </c>
      <c r="E64" s="14" t="s">
        <v>135</v>
      </c>
      <c r="F64" s="1" t="s">
        <v>2383</v>
      </c>
      <c r="G64" s="14" t="s">
        <v>2626</v>
      </c>
      <c r="H64" s="14"/>
      <c r="I64" s="15">
        <v>36398</v>
      </c>
      <c r="J64" s="1" t="s">
        <v>2456</v>
      </c>
      <c r="M64" s="1" t="s">
        <v>2413</v>
      </c>
      <c r="N64" s="1" t="s">
        <v>2414</v>
      </c>
      <c r="O64" s="14">
        <v>15348793749</v>
      </c>
      <c r="P64" s="19" t="s">
        <v>2627</v>
      </c>
      <c r="T64" s="23"/>
      <c r="Z64" s="3" t="e">
        <v>#N/A</v>
      </c>
      <c r="AA64" s="3" t="e">
        <v>#N/A</v>
      </c>
      <c r="AC64" s="3" t="e">
        <v>#N/A</v>
      </c>
    </row>
    <row r="65" s="3" customFormat="1" ht="17" customHeight="1" spans="1:29">
      <c r="A65" s="25">
        <v>62</v>
      </c>
      <c r="B65" s="26">
        <v>501</v>
      </c>
      <c r="C65" s="1" t="s">
        <v>2421</v>
      </c>
      <c r="D65" s="26" t="s">
        <v>2625</v>
      </c>
      <c r="E65" s="14" t="s">
        <v>1091</v>
      </c>
      <c r="F65" s="1" t="s">
        <v>2383</v>
      </c>
      <c r="G65" s="14" t="s">
        <v>2410</v>
      </c>
      <c r="H65" s="14"/>
      <c r="I65" s="15">
        <v>36490</v>
      </c>
      <c r="J65" s="1" t="s">
        <v>2412</v>
      </c>
      <c r="M65" s="1" t="s">
        <v>2413</v>
      </c>
      <c r="N65" s="1" t="s">
        <v>2414</v>
      </c>
      <c r="O65" s="14">
        <v>13579597623</v>
      </c>
      <c r="P65" s="19" t="s">
        <v>2627</v>
      </c>
      <c r="T65" s="23"/>
      <c r="Z65" s="3" t="e">
        <v>#N/A</v>
      </c>
      <c r="AA65" s="3" t="e">
        <v>#N/A</v>
      </c>
      <c r="AC65" s="3" t="e">
        <v>#N/A</v>
      </c>
    </row>
    <row r="66" s="3" customFormat="1" ht="17" customHeight="1" spans="1:29">
      <c r="A66" s="25">
        <v>63</v>
      </c>
      <c r="B66" s="26">
        <v>501</v>
      </c>
      <c r="C66" s="1" t="s">
        <v>2421</v>
      </c>
      <c r="D66" s="26" t="s">
        <v>2625</v>
      </c>
      <c r="E66" s="14" t="s">
        <v>2628</v>
      </c>
      <c r="F66" s="1" t="s">
        <v>2384</v>
      </c>
      <c r="G66" s="14" t="s">
        <v>2410</v>
      </c>
      <c r="H66" s="14"/>
      <c r="I66" s="15">
        <v>36462</v>
      </c>
      <c r="J66" s="1" t="s">
        <v>2412</v>
      </c>
      <c r="M66" s="1" t="s">
        <v>2413</v>
      </c>
      <c r="N66" s="1" t="s">
        <v>2414</v>
      </c>
      <c r="O66" s="14">
        <v>18599129244</v>
      </c>
      <c r="P66" s="19" t="s">
        <v>2627</v>
      </c>
      <c r="T66" s="23"/>
      <c r="Z66" s="3" t="e">
        <v>#N/A</v>
      </c>
      <c r="AA66" s="3" t="e">
        <v>#N/A</v>
      </c>
      <c r="AC66" s="3" t="e">
        <v>#N/A</v>
      </c>
    </row>
    <row r="67" s="3" customFormat="1" ht="17" customHeight="1" spans="1:29">
      <c r="A67" s="25">
        <v>64</v>
      </c>
      <c r="B67" s="26">
        <v>502</v>
      </c>
      <c r="C67" s="1" t="s">
        <v>2429</v>
      </c>
      <c r="D67" s="26" t="s">
        <v>2236</v>
      </c>
      <c r="E67" s="14" t="s">
        <v>2629</v>
      </c>
      <c r="F67" s="1" t="s">
        <v>2383</v>
      </c>
      <c r="G67" s="14" t="s">
        <v>2410</v>
      </c>
      <c r="H67" s="14"/>
      <c r="I67" s="15">
        <v>36439</v>
      </c>
      <c r="J67" s="1" t="s">
        <v>2412</v>
      </c>
      <c r="M67" s="1" t="s">
        <v>2413</v>
      </c>
      <c r="N67" s="1" t="s">
        <v>2414</v>
      </c>
      <c r="O67" s="14">
        <v>15739306150</v>
      </c>
      <c r="P67" s="19" t="s">
        <v>2627</v>
      </c>
      <c r="T67" s="23"/>
      <c r="Z67" s="3" t="e">
        <v>#N/A</v>
      </c>
      <c r="AA67" s="3" t="e">
        <v>#N/A</v>
      </c>
      <c r="AC67" s="3" t="e">
        <v>#N/A</v>
      </c>
    </row>
    <row r="68" s="3" customFormat="1" ht="17" customHeight="1" spans="1:29">
      <c r="A68" s="25">
        <v>65</v>
      </c>
      <c r="B68" s="26">
        <v>503</v>
      </c>
      <c r="C68" s="1" t="s">
        <v>2433</v>
      </c>
      <c r="D68" s="26" t="s">
        <v>2630</v>
      </c>
      <c r="E68" s="14" t="s">
        <v>2631</v>
      </c>
      <c r="F68" s="1" t="s">
        <v>2384</v>
      </c>
      <c r="G68" s="14" t="s">
        <v>2410</v>
      </c>
      <c r="H68" s="14"/>
      <c r="I68" s="15">
        <v>36012</v>
      </c>
      <c r="J68" s="1" t="s">
        <v>2412</v>
      </c>
      <c r="M68" s="1" t="s">
        <v>2413</v>
      </c>
      <c r="N68" s="1" t="s">
        <v>2414</v>
      </c>
      <c r="O68" s="14">
        <v>17609090261</v>
      </c>
      <c r="P68" s="19" t="s">
        <v>2627</v>
      </c>
      <c r="T68" s="23"/>
      <c r="Z68" s="3" t="e">
        <v>#N/A</v>
      </c>
      <c r="AA68" s="3" t="e">
        <v>#N/A</v>
      </c>
      <c r="AC68" s="3" t="e">
        <v>#N/A</v>
      </c>
    </row>
    <row r="69" s="3" customFormat="1" ht="17" customHeight="1" spans="1:29">
      <c r="A69" s="25">
        <v>66</v>
      </c>
      <c r="B69" s="26">
        <v>504</v>
      </c>
      <c r="C69" s="1" t="s">
        <v>2433</v>
      </c>
      <c r="D69" s="26" t="s">
        <v>2632</v>
      </c>
      <c r="E69" s="14" t="s">
        <v>507</v>
      </c>
      <c r="F69" s="1" t="s">
        <v>2384</v>
      </c>
      <c r="G69" s="14" t="s">
        <v>2410</v>
      </c>
      <c r="H69" s="14"/>
      <c r="I69" s="15">
        <v>35865</v>
      </c>
      <c r="J69" s="1" t="s">
        <v>2456</v>
      </c>
      <c r="M69" s="1" t="s">
        <v>2413</v>
      </c>
      <c r="N69" s="1" t="s">
        <v>2414</v>
      </c>
      <c r="O69" s="14">
        <v>13239098101</v>
      </c>
      <c r="P69" s="19" t="s">
        <v>2627</v>
      </c>
      <c r="T69" s="23"/>
      <c r="Z69" s="3" t="e">
        <v>#N/A</v>
      </c>
      <c r="AA69" s="3" t="e">
        <v>#N/A</v>
      </c>
      <c r="AC69" s="3" t="e">
        <v>#N/A</v>
      </c>
    </row>
    <row r="70" s="3" customFormat="1" ht="17" customHeight="1" spans="1:29">
      <c r="A70" s="25">
        <v>67</v>
      </c>
      <c r="B70" s="26">
        <v>505</v>
      </c>
      <c r="C70" s="1" t="s">
        <v>2433</v>
      </c>
      <c r="D70" s="26" t="s">
        <v>2633</v>
      </c>
      <c r="E70" s="14" t="s">
        <v>2634</v>
      </c>
      <c r="F70" s="1" t="s">
        <v>2384</v>
      </c>
      <c r="G70" s="14" t="s">
        <v>2410</v>
      </c>
      <c r="H70" s="14"/>
      <c r="I70" s="15">
        <v>35980</v>
      </c>
      <c r="J70" s="1" t="s">
        <v>2412</v>
      </c>
      <c r="M70" s="1" t="s">
        <v>2413</v>
      </c>
      <c r="N70" s="1" t="s">
        <v>2414</v>
      </c>
      <c r="O70" s="14">
        <v>18276090704</v>
      </c>
      <c r="P70" s="19" t="s">
        <v>2627</v>
      </c>
      <c r="T70" s="23"/>
      <c r="Z70" s="3" t="e">
        <v>#N/A</v>
      </c>
      <c r="AA70" s="3" t="e">
        <v>#N/A</v>
      </c>
      <c r="AC70" s="3" t="e">
        <v>#N/A</v>
      </c>
    </row>
    <row r="71" s="3" customFormat="1" ht="17" customHeight="1" spans="1:29">
      <c r="A71" s="25">
        <v>68</v>
      </c>
      <c r="B71" s="26">
        <v>506</v>
      </c>
      <c r="C71" s="1" t="s">
        <v>2448</v>
      </c>
      <c r="D71" s="26" t="s">
        <v>2635</v>
      </c>
      <c r="E71" s="14" t="s">
        <v>2636</v>
      </c>
      <c r="F71" s="1" t="s">
        <v>2384</v>
      </c>
      <c r="G71" s="14" t="s">
        <v>2410</v>
      </c>
      <c r="H71" s="14"/>
      <c r="I71" s="15">
        <v>35360</v>
      </c>
      <c r="J71" s="1" t="s">
        <v>2423</v>
      </c>
      <c r="M71" s="1" t="s">
        <v>2413</v>
      </c>
      <c r="N71" s="1" t="s">
        <v>2414</v>
      </c>
      <c r="O71" s="14">
        <v>14799585020</v>
      </c>
      <c r="P71" s="19" t="s">
        <v>2627</v>
      </c>
      <c r="T71" s="23"/>
      <c r="Z71" s="3" t="e">
        <v>#N/A</v>
      </c>
      <c r="AA71" s="3" t="e">
        <v>#N/A</v>
      </c>
      <c r="AC71" s="3" t="e">
        <v>#N/A</v>
      </c>
    </row>
    <row r="72" s="3" customFormat="1" ht="17" customHeight="1" spans="1:29">
      <c r="A72" s="25">
        <v>69</v>
      </c>
      <c r="B72" s="26">
        <v>507</v>
      </c>
      <c r="C72" s="1" t="s">
        <v>2448</v>
      </c>
      <c r="D72" s="26" t="s">
        <v>2637</v>
      </c>
      <c r="E72" s="14" t="s">
        <v>694</v>
      </c>
      <c r="F72" s="1" t="s">
        <v>2383</v>
      </c>
      <c r="G72" s="14" t="s">
        <v>2558</v>
      </c>
      <c r="H72" s="14"/>
      <c r="I72" s="15">
        <v>36185</v>
      </c>
      <c r="J72" s="1" t="s">
        <v>2412</v>
      </c>
      <c r="M72" s="1" t="s">
        <v>2413</v>
      </c>
      <c r="N72" s="1" t="s">
        <v>2414</v>
      </c>
      <c r="O72" s="14">
        <v>18139029359</v>
      </c>
      <c r="P72" s="19" t="s">
        <v>2627</v>
      </c>
      <c r="T72" s="23"/>
      <c r="Z72" s="3" t="e">
        <v>#N/A</v>
      </c>
      <c r="AA72" s="3" t="e">
        <v>#N/A</v>
      </c>
      <c r="AC72" s="3" t="e">
        <v>#N/A</v>
      </c>
    </row>
    <row r="73" s="3" customFormat="1" ht="17" customHeight="1" spans="1:29">
      <c r="A73" s="25">
        <v>70</v>
      </c>
      <c r="B73" s="26">
        <v>508</v>
      </c>
      <c r="C73" s="1" t="s">
        <v>2452</v>
      </c>
      <c r="D73" s="26" t="s">
        <v>2253</v>
      </c>
      <c r="E73" s="14" t="s">
        <v>711</v>
      </c>
      <c r="F73" s="1" t="s">
        <v>2383</v>
      </c>
      <c r="G73" s="14" t="s">
        <v>2410</v>
      </c>
      <c r="H73" s="14"/>
      <c r="I73" s="15">
        <v>36404</v>
      </c>
      <c r="J73" s="1" t="s">
        <v>2412</v>
      </c>
      <c r="M73" s="1" t="s">
        <v>2413</v>
      </c>
      <c r="N73" s="1" t="s">
        <v>2414</v>
      </c>
      <c r="O73" s="14">
        <v>18016810901</v>
      </c>
      <c r="P73" s="19" t="s">
        <v>2627</v>
      </c>
      <c r="T73" s="23"/>
      <c r="Z73" s="3" t="e">
        <v>#N/A</v>
      </c>
      <c r="AA73" s="3" t="e">
        <v>#N/A</v>
      </c>
      <c r="AC73" s="3" t="e">
        <v>#N/A</v>
      </c>
    </row>
    <row r="74" s="3" customFormat="1" ht="17" customHeight="1" spans="1:29">
      <c r="A74" s="25">
        <v>71</v>
      </c>
      <c r="B74" s="26">
        <v>509</v>
      </c>
      <c r="C74" s="1" t="s">
        <v>2460</v>
      </c>
      <c r="D74" s="26" t="s">
        <v>2176</v>
      </c>
      <c r="E74" s="14" t="s">
        <v>2067</v>
      </c>
      <c r="F74" s="1" t="s">
        <v>2383</v>
      </c>
      <c r="G74" s="14" t="s">
        <v>2410</v>
      </c>
      <c r="H74" s="14"/>
      <c r="I74" s="15">
        <v>35972</v>
      </c>
      <c r="J74" s="1" t="s">
        <v>2412</v>
      </c>
      <c r="M74" s="1" t="s">
        <v>2413</v>
      </c>
      <c r="N74" s="1" t="s">
        <v>2414</v>
      </c>
      <c r="O74" s="14">
        <v>18670480757</v>
      </c>
      <c r="P74" s="19" t="s">
        <v>2627</v>
      </c>
      <c r="T74" s="23"/>
      <c r="Z74" s="3" t="e">
        <v>#N/A</v>
      </c>
      <c r="AA74" s="3" t="e">
        <v>#N/A</v>
      </c>
      <c r="AC74" s="3" t="e">
        <v>#N/A</v>
      </c>
    </row>
    <row r="75" s="3" customFormat="1" ht="17" customHeight="1" spans="1:29">
      <c r="A75" s="25">
        <v>72</v>
      </c>
      <c r="B75" s="26">
        <v>510</v>
      </c>
      <c r="C75" s="1" t="s">
        <v>2469</v>
      </c>
      <c r="D75" s="26" t="s">
        <v>2638</v>
      </c>
      <c r="E75" s="14" t="s">
        <v>2639</v>
      </c>
      <c r="F75" s="1" t="s">
        <v>2384</v>
      </c>
      <c r="G75" s="14" t="s">
        <v>2410</v>
      </c>
      <c r="H75" s="14"/>
      <c r="I75" s="15">
        <v>35456</v>
      </c>
      <c r="J75" s="1" t="s">
        <v>2412</v>
      </c>
      <c r="M75" s="1" t="s">
        <v>2413</v>
      </c>
      <c r="N75" s="1" t="s">
        <v>2414</v>
      </c>
      <c r="O75" s="14">
        <v>18066436250</v>
      </c>
      <c r="P75" s="19" t="s">
        <v>2627</v>
      </c>
      <c r="T75" s="23"/>
      <c r="Z75" s="3" t="e">
        <v>#N/A</v>
      </c>
      <c r="AA75" s="3" t="e">
        <v>#N/A</v>
      </c>
      <c r="AC75" s="3" t="e">
        <v>#N/A</v>
      </c>
    </row>
    <row r="76" s="3" customFormat="1" ht="17" customHeight="1" spans="1:29">
      <c r="A76" s="25">
        <v>73</v>
      </c>
      <c r="B76" s="26">
        <v>511</v>
      </c>
      <c r="C76" s="1" t="s">
        <v>2469</v>
      </c>
      <c r="D76" s="26" t="s">
        <v>2640</v>
      </c>
      <c r="E76" s="14" t="s">
        <v>1811</v>
      </c>
      <c r="F76" s="1" t="s">
        <v>2383</v>
      </c>
      <c r="G76" s="14" t="s">
        <v>2410</v>
      </c>
      <c r="H76" s="14"/>
      <c r="I76" s="15">
        <v>35850</v>
      </c>
      <c r="J76" s="1" t="s">
        <v>2456</v>
      </c>
      <c r="M76" s="1" t="s">
        <v>2413</v>
      </c>
      <c r="N76" s="1" t="s">
        <v>2414</v>
      </c>
      <c r="O76" s="14">
        <v>15700926341</v>
      </c>
      <c r="P76" s="19" t="s">
        <v>2627</v>
      </c>
      <c r="T76" s="23"/>
      <c r="Z76" s="3" t="e">
        <v>#N/A</v>
      </c>
      <c r="AA76" s="3" t="e">
        <v>#N/A</v>
      </c>
      <c r="AC76" s="3" t="e">
        <v>#N/A</v>
      </c>
    </row>
    <row r="77" s="3" customFormat="1" ht="17" customHeight="1" spans="1:20">
      <c r="A77" s="25">
        <v>74</v>
      </c>
      <c r="B77" s="26" t="s">
        <v>2641</v>
      </c>
      <c r="C77" s="1" t="s">
        <v>2615</v>
      </c>
      <c r="D77" s="26" t="s">
        <v>2227</v>
      </c>
      <c r="E77" s="14" t="s">
        <v>2642</v>
      </c>
      <c r="F77" s="1" t="s">
        <v>2410</v>
      </c>
      <c r="G77" s="14">
        <v>13096390128</v>
      </c>
      <c r="H77" s="14">
        <v>258</v>
      </c>
      <c r="I77" s="15">
        <v>86</v>
      </c>
      <c r="J77" s="1" t="s">
        <v>2148</v>
      </c>
      <c r="M77" s="1"/>
      <c r="N77" s="1"/>
      <c r="O77" s="14"/>
      <c r="P77" s="19"/>
      <c r="T77" s="23"/>
    </row>
    <row r="78" s="3" customFormat="1" ht="17" customHeight="1" spans="1:20">
      <c r="A78" s="25">
        <v>75</v>
      </c>
      <c r="B78" s="26" t="s">
        <v>2641</v>
      </c>
      <c r="C78" s="1" t="s">
        <v>2615</v>
      </c>
      <c r="D78" s="26" t="s">
        <v>2227</v>
      </c>
      <c r="E78" s="14" t="s">
        <v>2643</v>
      </c>
      <c r="F78" s="1" t="s">
        <v>2548</v>
      </c>
      <c r="G78" s="14">
        <v>15714902103</v>
      </c>
      <c r="H78" s="14">
        <v>252</v>
      </c>
      <c r="I78" s="15">
        <v>84</v>
      </c>
      <c r="J78" s="1" t="s">
        <v>2148</v>
      </c>
      <c r="M78" s="1"/>
      <c r="N78" s="1"/>
      <c r="O78" s="14"/>
      <c r="P78" s="19"/>
      <c r="T78" s="23"/>
    </row>
    <row r="79" s="3" customFormat="1" ht="17" customHeight="1" spans="1:20">
      <c r="A79" s="25">
        <v>76</v>
      </c>
      <c r="B79" s="26" t="s">
        <v>2641</v>
      </c>
      <c r="C79" s="1" t="s">
        <v>2615</v>
      </c>
      <c r="D79" s="26" t="s">
        <v>2227</v>
      </c>
      <c r="E79" s="14" t="s">
        <v>2644</v>
      </c>
      <c r="F79" s="1" t="s">
        <v>2410</v>
      </c>
      <c r="G79" s="14">
        <v>13203246739</v>
      </c>
      <c r="H79" s="14">
        <v>264</v>
      </c>
      <c r="I79" s="15">
        <v>82</v>
      </c>
      <c r="J79" s="1" t="s">
        <v>2148</v>
      </c>
      <c r="M79" s="1"/>
      <c r="N79" s="1"/>
      <c r="O79" s="14"/>
      <c r="P79" s="19"/>
      <c r="T79" s="23"/>
    </row>
    <row r="80" s="3" customFormat="1" ht="17" customHeight="1" spans="1:20">
      <c r="A80" s="25">
        <v>77</v>
      </c>
      <c r="B80" s="26" t="s">
        <v>2641</v>
      </c>
      <c r="C80" s="1" t="s">
        <v>2615</v>
      </c>
      <c r="D80" s="26" t="s">
        <v>2227</v>
      </c>
      <c r="E80" s="14" t="s">
        <v>132</v>
      </c>
      <c r="F80" s="1" t="s">
        <v>2410</v>
      </c>
      <c r="G80" s="14">
        <v>13239735162</v>
      </c>
      <c r="H80" s="14">
        <v>243</v>
      </c>
      <c r="I80" s="15">
        <v>81</v>
      </c>
      <c r="J80" s="1" t="s">
        <v>2148</v>
      </c>
      <c r="M80" s="1"/>
      <c r="N80" s="1"/>
      <c r="O80" s="14"/>
      <c r="P80" s="19"/>
      <c r="T80" s="23"/>
    </row>
    <row r="81" s="3" customFormat="1" ht="17" customHeight="1" spans="1:20">
      <c r="A81" s="25">
        <v>78</v>
      </c>
      <c r="B81" s="26" t="s">
        <v>2641</v>
      </c>
      <c r="C81" s="1" t="s">
        <v>2615</v>
      </c>
      <c r="D81" s="26" t="s">
        <v>2227</v>
      </c>
      <c r="E81" s="14" t="s">
        <v>2645</v>
      </c>
      <c r="F81" s="1" t="s">
        <v>2410</v>
      </c>
      <c r="G81" s="14">
        <v>15389079744</v>
      </c>
      <c r="H81" s="14">
        <v>248</v>
      </c>
      <c r="I81" s="15">
        <v>82.67</v>
      </c>
      <c r="J81" s="1" t="s">
        <v>2148</v>
      </c>
      <c r="M81" s="1"/>
      <c r="N81" s="1"/>
      <c r="O81" s="14"/>
      <c r="P81" s="19"/>
      <c r="T81" s="23"/>
    </row>
    <row r="82" s="3" customFormat="1" ht="17" customHeight="1" spans="1:20">
      <c r="A82" s="25">
        <v>79</v>
      </c>
      <c r="B82" s="26" t="s">
        <v>2641</v>
      </c>
      <c r="C82" s="1" t="s">
        <v>2615</v>
      </c>
      <c r="D82" s="26" t="s">
        <v>2227</v>
      </c>
      <c r="E82" s="14" t="s">
        <v>2646</v>
      </c>
      <c r="F82" s="1" t="s">
        <v>2410</v>
      </c>
      <c r="G82" s="14">
        <v>18034880205</v>
      </c>
      <c r="H82" s="14">
        <v>244</v>
      </c>
      <c r="I82" s="15">
        <v>81.33</v>
      </c>
      <c r="J82" s="1" t="s">
        <v>2148</v>
      </c>
      <c r="M82" s="1"/>
      <c r="N82" s="1"/>
      <c r="O82" s="14"/>
      <c r="P82" s="19"/>
      <c r="T82" s="23"/>
    </row>
    <row r="83" s="3" customFormat="1" ht="17" customHeight="1" spans="1:20">
      <c r="A83" s="25">
        <v>80</v>
      </c>
      <c r="B83" s="26" t="s">
        <v>2641</v>
      </c>
      <c r="C83" s="1" t="s">
        <v>2615</v>
      </c>
      <c r="D83" s="26" t="s">
        <v>2227</v>
      </c>
      <c r="E83" s="14" t="s">
        <v>2647</v>
      </c>
      <c r="F83" s="1" t="s">
        <v>2410</v>
      </c>
      <c r="G83" s="14">
        <v>17370673735</v>
      </c>
      <c r="H83" s="14">
        <v>241</v>
      </c>
      <c r="I83" s="15">
        <v>80.33</v>
      </c>
      <c r="J83" s="1" t="s">
        <v>2148</v>
      </c>
      <c r="M83" s="1"/>
      <c r="N83" s="1"/>
      <c r="O83" s="14"/>
      <c r="P83" s="19"/>
      <c r="T83" s="23"/>
    </row>
    <row r="84" s="3" customFormat="1" ht="17" customHeight="1" spans="1:20">
      <c r="A84" s="25">
        <v>81</v>
      </c>
      <c r="B84" s="26" t="s">
        <v>2641</v>
      </c>
      <c r="C84" s="1" t="s">
        <v>2615</v>
      </c>
      <c r="D84" s="26" t="s">
        <v>2227</v>
      </c>
      <c r="E84" s="14" t="s">
        <v>2648</v>
      </c>
      <c r="F84" s="1" t="s">
        <v>2410</v>
      </c>
      <c r="G84" s="14">
        <v>18793316474</v>
      </c>
      <c r="H84" s="14">
        <v>241</v>
      </c>
      <c r="I84" s="15">
        <v>80.33</v>
      </c>
      <c r="J84" s="1" t="s">
        <v>2148</v>
      </c>
      <c r="M84" s="1"/>
      <c r="N84" s="1"/>
      <c r="O84" s="14"/>
      <c r="P84" s="19"/>
      <c r="T84" s="23"/>
    </row>
    <row r="85" s="3" customFormat="1" ht="17" customHeight="1" spans="1:20">
      <c r="A85" s="25">
        <v>82</v>
      </c>
      <c r="B85" s="26" t="s">
        <v>2641</v>
      </c>
      <c r="C85" s="1" t="s">
        <v>2615</v>
      </c>
      <c r="D85" s="26" t="s">
        <v>2227</v>
      </c>
      <c r="E85" s="14" t="s">
        <v>2649</v>
      </c>
      <c r="F85" s="1" t="s">
        <v>2410</v>
      </c>
      <c r="G85" s="14">
        <v>13249994422</v>
      </c>
      <c r="H85" s="14">
        <v>256</v>
      </c>
      <c r="I85" s="15">
        <v>85.33</v>
      </c>
      <c r="J85" s="1" t="s">
        <v>2148</v>
      </c>
      <c r="M85" s="1"/>
      <c r="N85" s="1"/>
      <c r="O85" s="14"/>
      <c r="P85" s="19"/>
      <c r="T85" s="23"/>
    </row>
  </sheetData>
  <autoFilter ref="A3:AF85">
    <extLst/>
  </autoFilter>
  <mergeCells count="2">
    <mergeCell ref="A1:C1"/>
    <mergeCell ref="A2:O2"/>
  </mergeCells>
  <conditionalFormatting sqref="E3">
    <cfRule type="duplicateValues" dxfId="0" priority="15"/>
  </conditionalFormatting>
  <printOptions horizontalCentered="1"/>
  <pageMargins left="0.590277777777778" right="0.590277777777778" top="0.708333333333333" bottom="0.590277777777778" header="0" footer="0"/>
  <pageSetup paperSize="9" scale="84" fitToHeight="0" orientation="portrait" useFirstPageNumber="1"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1"/>
  <sheetViews>
    <sheetView tabSelected="1" workbookViewId="0">
      <pane ySplit="3" topLeftCell="A4" activePane="bottomLeft" state="frozen"/>
      <selection/>
      <selection pane="bottomLeft" activeCell="B4" sqref="B4"/>
    </sheetView>
  </sheetViews>
  <sheetFormatPr defaultColWidth="9" defaultRowHeight="14"/>
  <cols>
    <col min="1" max="1" width="6.90909090909091" style="4" customWidth="1"/>
    <col min="2" max="2" width="33.7545454545455" style="5" customWidth="1"/>
    <col min="3" max="3" width="27" customWidth="1"/>
    <col min="4" max="4" width="27.1272727272727" customWidth="1"/>
    <col min="5" max="5" width="7.49090909090909" hidden="1" customWidth="1"/>
    <col min="6" max="6" width="9.25454545454545" hidden="1" customWidth="1"/>
    <col min="7" max="7" width="20.4454545454545" style="5" hidden="1" customWidth="1"/>
    <col min="8" max="8" width="13.5272727272727" hidden="1" customWidth="1"/>
    <col min="9" max="9" width="11.0272727272727" style="5" hidden="1" customWidth="1"/>
    <col min="10" max="11" width="9" hidden="1" customWidth="1"/>
    <col min="12" max="12" width="10.7363636363636" hidden="1" customWidth="1"/>
    <col min="13" max="13" width="8.08181818181818" hidden="1" customWidth="1"/>
    <col min="14" max="14" width="12.6272727272727" hidden="1" customWidth="1"/>
    <col min="15" max="15" width="11.8727272727273" hidden="1" customWidth="1"/>
    <col min="16" max="16" width="9" hidden="1" customWidth="1"/>
    <col min="17" max="17" width="1" hidden="1" customWidth="1"/>
    <col min="18" max="18" width="0.881818181818182" hidden="1" customWidth="1"/>
    <col min="19" max="19" width="60.7363636363636" hidden="1" customWidth="1"/>
    <col min="20" max="31" width="9" hidden="1" customWidth="1"/>
  </cols>
  <sheetData>
    <row r="1" ht="23" customHeight="1" spans="1:2">
      <c r="A1" s="6" t="s">
        <v>2387</v>
      </c>
      <c r="B1" s="6"/>
    </row>
    <row r="2" ht="45" customHeight="1" spans="1:14">
      <c r="A2" s="7" t="s">
        <v>2650</v>
      </c>
      <c r="B2" s="7"/>
      <c r="C2" s="7"/>
      <c r="D2" s="7"/>
      <c r="E2" s="7"/>
      <c r="F2" s="7"/>
      <c r="G2" s="7"/>
      <c r="H2" s="7"/>
      <c r="I2" s="7"/>
      <c r="J2" s="7"/>
      <c r="K2" s="7"/>
      <c r="L2" s="7"/>
      <c r="M2" s="7"/>
      <c r="N2" s="7"/>
    </row>
    <row r="3" s="2" customFormat="1" ht="30" customHeight="1" spans="1:31">
      <c r="A3" s="8" t="s">
        <v>2153</v>
      </c>
      <c r="B3" s="9" t="s">
        <v>2389</v>
      </c>
      <c r="C3" s="8" t="s">
        <v>2155</v>
      </c>
      <c r="D3" s="8" t="s">
        <v>2</v>
      </c>
      <c r="E3" s="8" t="s">
        <v>2382</v>
      </c>
      <c r="F3" s="8" t="s">
        <v>2390</v>
      </c>
      <c r="G3" s="8" t="s">
        <v>2391</v>
      </c>
      <c r="H3" s="8" t="s">
        <v>2392</v>
      </c>
      <c r="I3" s="8" t="s">
        <v>2393</v>
      </c>
      <c r="J3" s="8" t="s">
        <v>2394</v>
      </c>
      <c r="K3" s="8" t="s">
        <v>2395</v>
      </c>
      <c r="L3" s="8" t="s">
        <v>2396</v>
      </c>
      <c r="M3" s="9" t="s">
        <v>2397</v>
      </c>
      <c r="N3" s="8" t="s">
        <v>2398</v>
      </c>
      <c r="O3" s="8" t="s">
        <v>2399</v>
      </c>
      <c r="P3" s="18" t="s">
        <v>2399</v>
      </c>
      <c r="Q3" s="20" t="s">
        <v>2400</v>
      </c>
      <c r="R3" s="21" t="s">
        <v>2401</v>
      </c>
      <c r="S3" s="9" t="s">
        <v>2402</v>
      </c>
      <c r="T3" s="22" t="s">
        <v>2403</v>
      </c>
      <c r="U3" s="2" t="s">
        <v>2404</v>
      </c>
      <c r="V3" s="2" t="s">
        <v>2405</v>
      </c>
      <c r="W3" s="2" t="s">
        <v>2406</v>
      </c>
      <c r="X3" s="2" t="s">
        <v>2407</v>
      </c>
      <c r="AB3" s="2" t="s">
        <v>2408</v>
      </c>
      <c r="AC3" s="2" t="s">
        <v>2401</v>
      </c>
      <c r="AD3" s="2" t="s">
        <v>2394</v>
      </c>
      <c r="AE3" s="2" t="s">
        <v>2406</v>
      </c>
    </row>
    <row r="4" s="3" customFormat="1" ht="30" customHeight="1" spans="1:19">
      <c r="A4" s="10">
        <v>1</v>
      </c>
      <c r="B4" s="11" t="s">
        <v>2615</v>
      </c>
      <c r="C4" s="12" t="s">
        <v>2227</v>
      </c>
      <c r="D4" s="13" t="s">
        <v>2643</v>
      </c>
      <c r="E4" s="1" t="s">
        <v>2548</v>
      </c>
      <c r="F4" s="14">
        <v>15714902103</v>
      </c>
      <c r="G4" s="14">
        <v>252</v>
      </c>
      <c r="H4" s="15">
        <v>84</v>
      </c>
      <c r="I4" s="1" t="s">
        <v>2148</v>
      </c>
      <c r="L4" s="1"/>
      <c r="M4" s="1"/>
      <c r="N4" s="14"/>
      <c r="O4" s="19"/>
      <c r="S4" s="23"/>
    </row>
    <row r="5" s="3" customFormat="1" ht="30" customHeight="1" spans="1:19">
      <c r="A5" s="10">
        <v>2</v>
      </c>
      <c r="B5" s="11" t="s">
        <v>2615</v>
      </c>
      <c r="C5" s="12" t="s">
        <v>2227</v>
      </c>
      <c r="D5" s="13" t="s">
        <v>2644</v>
      </c>
      <c r="E5" s="1" t="s">
        <v>2410</v>
      </c>
      <c r="F5" s="14">
        <v>13203246739</v>
      </c>
      <c r="G5" s="14">
        <v>264</v>
      </c>
      <c r="H5" s="15">
        <v>82</v>
      </c>
      <c r="I5" s="1" t="s">
        <v>2148</v>
      </c>
      <c r="L5" s="1"/>
      <c r="M5" s="1"/>
      <c r="N5" s="14"/>
      <c r="O5" s="19"/>
      <c r="S5" s="23"/>
    </row>
    <row r="6" s="3" customFormat="1" ht="30" customHeight="1" spans="1:19">
      <c r="A6" s="10">
        <v>3</v>
      </c>
      <c r="B6" s="11" t="s">
        <v>2615</v>
      </c>
      <c r="C6" s="12" t="s">
        <v>2227</v>
      </c>
      <c r="D6" s="13" t="s">
        <v>132</v>
      </c>
      <c r="E6" s="1" t="s">
        <v>2410</v>
      </c>
      <c r="F6" s="14">
        <v>13239735162</v>
      </c>
      <c r="G6" s="14">
        <v>243</v>
      </c>
      <c r="H6" s="15">
        <v>81</v>
      </c>
      <c r="I6" s="1" t="s">
        <v>2148</v>
      </c>
      <c r="L6" s="1"/>
      <c r="M6" s="1"/>
      <c r="N6" s="14"/>
      <c r="O6" s="19"/>
      <c r="S6" s="23"/>
    </row>
    <row r="7" s="3" customFormat="1" ht="30" customHeight="1" spans="1:19">
      <c r="A7" s="10">
        <v>4</v>
      </c>
      <c r="B7" s="11" t="s">
        <v>2615</v>
      </c>
      <c r="C7" s="12" t="s">
        <v>2227</v>
      </c>
      <c r="D7" s="13" t="s">
        <v>2645</v>
      </c>
      <c r="E7" s="1" t="s">
        <v>2410</v>
      </c>
      <c r="F7" s="14">
        <v>15389079744</v>
      </c>
      <c r="G7" s="14">
        <v>248</v>
      </c>
      <c r="H7" s="15">
        <v>82.67</v>
      </c>
      <c r="I7" s="1" t="s">
        <v>2148</v>
      </c>
      <c r="L7" s="1"/>
      <c r="M7" s="1"/>
      <c r="N7" s="14"/>
      <c r="O7" s="19"/>
      <c r="S7" s="23"/>
    </row>
    <row r="8" s="3" customFormat="1" ht="30" customHeight="1" spans="1:19">
      <c r="A8" s="10">
        <v>5</v>
      </c>
      <c r="B8" s="11" t="s">
        <v>2615</v>
      </c>
      <c r="C8" s="12" t="s">
        <v>2227</v>
      </c>
      <c r="D8" s="13" t="s">
        <v>2646</v>
      </c>
      <c r="E8" s="1" t="s">
        <v>2410</v>
      </c>
      <c r="F8" s="14">
        <v>18034880205</v>
      </c>
      <c r="G8" s="14">
        <v>244</v>
      </c>
      <c r="H8" s="15">
        <v>81.33</v>
      </c>
      <c r="I8" s="1" t="s">
        <v>2148</v>
      </c>
      <c r="L8" s="1"/>
      <c r="M8" s="1"/>
      <c r="N8" s="14"/>
      <c r="O8" s="19"/>
      <c r="S8" s="23"/>
    </row>
    <row r="9" s="3" customFormat="1" ht="30" customHeight="1" spans="1:19">
      <c r="A9" s="10">
        <v>6</v>
      </c>
      <c r="B9" s="11" t="s">
        <v>2615</v>
      </c>
      <c r="C9" s="12" t="s">
        <v>2227</v>
      </c>
      <c r="D9" s="13" t="s">
        <v>2647</v>
      </c>
      <c r="E9" s="1" t="s">
        <v>2410</v>
      </c>
      <c r="F9" s="14">
        <v>17370673735</v>
      </c>
      <c r="G9" s="14">
        <v>241</v>
      </c>
      <c r="H9" s="15">
        <v>80.33</v>
      </c>
      <c r="I9" s="1" t="s">
        <v>2148</v>
      </c>
      <c r="L9" s="1"/>
      <c r="M9" s="1"/>
      <c r="N9" s="14"/>
      <c r="O9" s="19"/>
      <c r="S9" s="23"/>
    </row>
    <row r="10" s="3" customFormat="1" ht="30" customHeight="1" spans="1:19">
      <c r="A10" s="10">
        <v>7</v>
      </c>
      <c r="B10" s="11" t="s">
        <v>2615</v>
      </c>
      <c r="C10" s="12" t="s">
        <v>2227</v>
      </c>
      <c r="D10" s="13" t="s">
        <v>2648</v>
      </c>
      <c r="E10" s="1" t="s">
        <v>2410</v>
      </c>
      <c r="F10" s="14">
        <v>18793316474</v>
      </c>
      <c r="G10" s="14">
        <v>241</v>
      </c>
      <c r="H10" s="15">
        <v>80.33</v>
      </c>
      <c r="I10" s="1" t="s">
        <v>2148</v>
      </c>
      <c r="L10" s="1"/>
      <c r="M10" s="1"/>
      <c r="N10" s="14"/>
      <c r="O10" s="19"/>
      <c r="S10" s="23"/>
    </row>
    <row r="11" spans="2:4">
      <c r="B11" s="16"/>
      <c r="C11" s="17"/>
      <c r="D11" s="17"/>
    </row>
  </sheetData>
  <autoFilter ref="A3:AE10">
    <extLst/>
  </autoFilter>
  <mergeCells count="2">
    <mergeCell ref="A1:B1"/>
    <mergeCell ref="A2:N2"/>
  </mergeCells>
  <conditionalFormatting sqref="D3">
    <cfRule type="duplicateValues" dxfId="0" priority="1"/>
  </conditionalFormatting>
  <printOptions horizontalCentered="1"/>
  <pageMargins left="0.590277777777778" right="0.590277777777778" top="0.708333333333333" bottom="0.590277777777778" header="0" footer="0"/>
  <pageSetup paperSize="9" scale="97" fitToHeight="0" orientation="portrait" useFirstPageNumber="1"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D5" sqref="D5"/>
    </sheetView>
  </sheetViews>
  <sheetFormatPr defaultColWidth="9" defaultRowHeight="14" outlineLevelCol="1"/>
  <cols>
    <col min="1" max="1" width="38.2545454545455" customWidth="1"/>
  </cols>
  <sheetData>
    <row r="1" spans="1:2">
      <c r="A1" t="s">
        <v>2651</v>
      </c>
      <c r="B1" t="s">
        <v>2153</v>
      </c>
    </row>
    <row r="2" ht="30" customHeight="1" spans="1:2">
      <c r="A2" s="1" t="s">
        <v>2544</v>
      </c>
      <c r="B2">
        <v>1</v>
      </c>
    </row>
    <row r="3" ht="30" customHeight="1" spans="1:2">
      <c r="A3" s="1" t="s">
        <v>2578</v>
      </c>
      <c r="B3">
        <v>2</v>
      </c>
    </row>
    <row r="4" ht="30" customHeight="1" spans="1:2">
      <c r="A4" s="1" t="s">
        <v>2531</v>
      </c>
      <c r="B4">
        <v>3</v>
      </c>
    </row>
    <row r="5" ht="30" customHeight="1" spans="1:2">
      <c r="A5" s="1" t="s">
        <v>2554</v>
      </c>
      <c r="B5">
        <v>4</v>
      </c>
    </row>
    <row r="6" ht="30" customHeight="1" spans="1:2">
      <c r="A6" s="1" t="s">
        <v>2522</v>
      </c>
      <c r="B6">
        <v>5</v>
      </c>
    </row>
    <row r="7" ht="30" customHeight="1" spans="1:2">
      <c r="A7" s="1" t="s">
        <v>2492</v>
      </c>
      <c r="B7">
        <v>6</v>
      </c>
    </row>
    <row r="8" ht="30" customHeight="1" spans="1:2">
      <c r="A8" s="1" t="s">
        <v>2512</v>
      </c>
      <c r="B8">
        <v>7</v>
      </c>
    </row>
    <row r="9" ht="30" customHeight="1" spans="1:2">
      <c r="A9" s="1" t="s">
        <v>2508</v>
      </c>
      <c r="B9">
        <v>8</v>
      </c>
    </row>
    <row r="10" ht="30" customHeight="1" spans="1:2">
      <c r="A10" s="1" t="s">
        <v>2615</v>
      </c>
      <c r="B10">
        <v>9</v>
      </c>
    </row>
    <row r="11" ht="30" customHeight="1" spans="1:2">
      <c r="A11" s="1" t="s">
        <v>2484</v>
      </c>
      <c r="B11">
        <v>10</v>
      </c>
    </row>
    <row r="12" ht="30" customHeight="1" spans="1:2">
      <c r="A12" s="1" t="s">
        <v>2505</v>
      </c>
      <c r="B12">
        <v>11</v>
      </c>
    </row>
    <row r="13" ht="30" customHeight="1" spans="1:2">
      <c r="A13" s="1" t="s">
        <v>2501</v>
      </c>
      <c r="B13">
        <v>12</v>
      </c>
    </row>
    <row r="14" ht="30" customHeight="1" spans="1:2">
      <c r="A14" s="1" t="s">
        <v>2527</v>
      </c>
      <c r="B14">
        <v>13</v>
      </c>
    </row>
  </sheetData>
  <autoFilter ref="A1:B14">
    <sortState ref="A1:B14">
      <sortCondition ref="B1"/>
    </sortState>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8</vt:i4>
      </vt:variant>
    </vt:vector>
  </HeadingPairs>
  <TitlesOfParts>
    <vt:vector size="8" baseType="lpstr">
      <vt:lpstr>sheet1</vt:lpstr>
      <vt:lpstr>是否进入面试（合格线90）</vt:lpstr>
      <vt:lpstr>进入面试（合格线90） (2递补)</vt:lpstr>
      <vt:lpstr>考试结果（含递补）</vt:lpstr>
      <vt:lpstr>进入体检7.7</vt:lpstr>
      <vt:lpstr>进入考察7.7 (2)</vt:lpstr>
      <vt:lpstr>进入考察7.7 (疾控中心校招)</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臻烛蛰</cp:lastModifiedBy>
  <dcterms:created xsi:type="dcterms:W3CDTF">2024-06-22T10:10:00Z</dcterms:created>
  <dcterms:modified xsi:type="dcterms:W3CDTF">2024-08-19T04:46:17Z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2.5.1</vt:lpwstr>
  </property>
  <property fmtid="{D5CDD505-2E9C-101B-9397-08002B2CF9AE}" pid="4" name="KSOProductBuildVer">
    <vt:lpwstr>2052-12.1.0.17147</vt:lpwstr>
  </property>
  <property fmtid="{D5CDD505-2E9C-101B-9397-08002B2CF9AE}" pid="5" name="ICV">
    <vt:lpwstr>7CF4B57A5B1540C7AABA1BB7BE309D48_13</vt:lpwstr>
  </property>
  <property fmtid="{D5CDD505-2E9C-101B-9397-08002B2CF9AE}" pid="6" name="KSOReadingLayout">
    <vt:bool>true</vt:bool>
  </property>
</Properties>
</file>