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<sst xmlns="http://schemas.openxmlformats.org/spreadsheetml/2006/main" count="98" uniqueCount="53">
  <si>
    <t>师市各团连队20亩及以上无人报名经营地统计公示表</t>
  </si>
  <si>
    <t>填报单位：第五师八十八团   填报日期：2023.3.22   单位：亩、元</t>
  </si>
  <si>
    <t>序号</t>
  </si>
  <si>
    <t>团场</t>
  </si>
  <si>
    <t>连队</t>
  </si>
  <si>
    <t>条田号</t>
  </si>
  <si>
    <t>土地性质</t>
  </si>
  <si>
    <t>上一年种植作物</t>
  </si>
  <si>
    <t>面积</t>
  </si>
  <si>
    <t>2023年发包基价</t>
  </si>
  <si>
    <t>成交价</t>
  </si>
  <si>
    <t>应缴金额</t>
  </si>
  <si>
    <t>中标人</t>
  </si>
  <si>
    <t>备注</t>
  </si>
  <si>
    <t>1连</t>
  </si>
  <si>
    <t>4斗荒地-8</t>
  </si>
  <si>
    <t>耕地</t>
  </si>
  <si>
    <t>玉米</t>
  </si>
  <si>
    <t>杨光荣</t>
  </si>
  <si>
    <t>3连</t>
  </si>
  <si>
    <r>
      <rPr>
        <sz val="10"/>
        <color theme="1"/>
        <rFont val="宋体"/>
        <charset val="0"/>
      </rPr>
      <t>阿西曼</t>
    </r>
    <r>
      <rPr>
        <sz val="10"/>
        <color theme="1"/>
        <rFont val="Arial"/>
        <charset val="0"/>
      </rPr>
      <t>-3</t>
    </r>
  </si>
  <si>
    <t>置换的地</t>
  </si>
  <si>
    <r>
      <rPr>
        <sz val="10"/>
        <color theme="1"/>
        <rFont val="宋体"/>
        <charset val="0"/>
      </rPr>
      <t>阿西曼</t>
    </r>
    <r>
      <rPr>
        <sz val="10"/>
        <color theme="1"/>
        <rFont val="Arial"/>
        <charset val="0"/>
      </rPr>
      <t>-1</t>
    </r>
  </si>
  <si>
    <t>甜菜</t>
  </si>
  <si>
    <r>
      <rPr>
        <sz val="10"/>
        <color theme="1"/>
        <rFont val="宋体"/>
        <charset val="0"/>
      </rPr>
      <t>阿西曼</t>
    </r>
    <r>
      <rPr>
        <sz val="10"/>
        <color theme="1"/>
        <rFont val="Arial"/>
        <charset val="0"/>
      </rPr>
      <t>-5</t>
    </r>
  </si>
  <si>
    <t>5连</t>
  </si>
  <si>
    <t>河坝地</t>
  </si>
  <si>
    <t>陈世康</t>
  </si>
  <si>
    <t>6连</t>
  </si>
  <si>
    <t>六斗渠-1</t>
  </si>
  <si>
    <t>重复地块</t>
  </si>
  <si>
    <t>7连</t>
  </si>
  <si>
    <t>高中部-11-10</t>
  </si>
  <si>
    <t>李付春</t>
  </si>
  <si>
    <t>高中部-11-9</t>
  </si>
  <si>
    <t>包鑫</t>
  </si>
  <si>
    <t>高中部-11-5</t>
  </si>
  <si>
    <t>青储</t>
  </si>
  <si>
    <t>马方块</t>
  </si>
  <si>
    <t>高中部-11-6</t>
  </si>
  <si>
    <t>连管委</t>
  </si>
  <si>
    <t>自然沟-10-1</t>
  </si>
  <si>
    <t>自然沟-5-6</t>
  </si>
  <si>
    <t>冰凹坑-9-3</t>
  </si>
  <si>
    <t>2斗-9-1</t>
  </si>
  <si>
    <t>阿曼</t>
  </si>
  <si>
    <t>3斗-1-2</t>
  </si>
  <si>
    <t>4斗-9-1</t>
  </si>
  <si>
    <t>卡威特合作社</t>
  </si>
  <si>
    <t>第一次中标人放弃种植权第二次竞拍</t>
  </si>
  <si>
    <t>合计</t>
  </si>
  <si>
    <t>主要领导签字：                  审核人：            填报人：刘晓欢       联系电话：15209091560</t>
  </si>
  <si>
    <t>注：2022年12月31日收回的个人开发性土地也放入连片经营地明细中，同时在备注中表明。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</si>
</sst>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1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6"/>
      <color theme="1"/>
      <name val="仿宋_GB2312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sz val="9"/>
      <color theme="1"/>
      <name val="宋体"/>
      <charset val="134"/>
      <scheme val="minor"/>
    </font>
    <font>
      <sz val="10"/>
      <color theme="1"/>
      <name val="宋体"/>
      <charset val="0"/>
    </font>
    <font>
      <sz val="1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theme="1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24" fillId="12" borderId="5" applyNumberFormat="0" applyAlignment="0" applyProtection="0">
      <alignment vertical="center"/>
    </xf>
    <xf numFmtId="0" fontId="25" fillId="13" borderId="10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horizontal="center" vertical="center"/>
    </xf>
    <xf numFmtId="176" fontId="0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176" fontId="1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horizontal="left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176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3" fillId="2" borderId="1" xfId="49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/>
    </xf>
    <xf numFmtId="0" fontId="0" fillId="2" borderId="0" xfId="0" applyFont="1" applyFill="1" applyAlignment="1">
      <alignment horizontal="left" vertical="center"/>
    </xf>
    <xf numFmtId="176" fontId="0" fillId="2" borderId="0" xfId="0" applyNumberFormat="1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176" fontId="8" fillId="2" borderId="0" xfId="0" applyNumberFormat="1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center" vertical="center"/>
    </xf>
    <xf numFmtId="176" fontId="9" fillId="2" borderId="0" xfId="0" applyNumberFormat="1" applyFont="1" applyFill="1" applyAlignment="1">
      <alignment horizontal="left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10" fillId="2" borderId="1" xfId="0" applyNumberFormat="1" applyFont="1" applyFill="1" applyBorder="1" applyAlignment="1" applyProtection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3"/>
  <sheetViews>
    <sheetView tabSelected="1" workbookViewId="0">
      <selection activeCell="N7" sqref="N7"/>
    </sheetView>
  </sheetViews>
  <sheetFormatPr defaultColWidth="9" defaultRowHeight="13.5"/>
  <cols>
    <col min="1" max="1" width="4.125" style="1" customWidth="1"/>
    <col min="2" max="2" width="4.875" style="1" customWidth="1"/>
    <col min="3" max="3" width="6" style="2" customWidth="1"/>
    <col min="4" max="5" width="8.25" style="1" customWidth="1"/>
    <col min="6" max="6" width="8.875" style="1" customWidth="1"/>
    <col min="7" max="7" width="8.125" style="1" customWidth="1"/>
    <col min="8" max="11" width="10.25" style="3" customWidth="1"/>
    <col min="12" max="12" width="11.625" style="1" customWidth="1"/>
    <col min="13" max="14" width="12.625" style="1"/>
    <col min="15" max="16384" width="9" style="1"/>
  </cols>
  <sheetData>
    <row r="1" s="1" customFormat="1" ht="27" customHeight="1" spans="1:12">
      <c r="A1" s="4" t="s">
        <v>0</v>
      </c>
      <c r="B1" s="4"/>
      <c r="C1" s="4"/>
      <c r="D1" s="4"/>
      <c r="E1" s="4"/>
      <c r="F1" s="4"/>
      <c r="G1" s="4"/>
      <c r="H1" s="5"/>
      <c r="I1" s="5"/>
      <c r="J1" s="5"/>
      <c r="K1" s="5"/>
      <c r="L1" s="4"/>
    </row>
    <row r="2" s="1" customFormat="1" ht="27" customHeight="1" spans="1:12">
      <c r="A2" s="6" t="s">
        <v>1</v>
      </c>
      <c r="B2" s="6"/>
      <c r="C2" s="7"/>
      <c r="D2" s="6"/>
      <c r="E2" s="6"/>
      <c r="F2" s="6"/>
      <c r="G2" s="6"/>
      <c r="H2" s="8"/>
      <c r="I2" s="8"/>
      <c r="J2" s="8"/>
      <c r="K2" s="8"/>
      <c r="L2" s="6"/>
    </row>
    <row r="3" s="1" customFormat="1" ht="27" customHeight="1" spans="1:12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0" t="s">
        <v>7</v>
      </c>
      <c r="G3" s="9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2" t="s">
        <v>13</v>
      </c>
    </row>
    <row r="4" s="1" customFormat="1" ht="28" customHeight="1" spans="1:12">
      <c r="A4" s="12">
        <v>1</v>
      </c>
      <c r="B4" s="12">
        <v>88</v>
      </c>
      <c r="C4" s="12" t="s">
        <v>14</v>
      </c>
      <c r="D4" s="13" t="s">
        <v>15</v>
      </c>
      <c r="E4" s="12" t="s">
        <v>16</v>
      </c>
      <c r="F4" s="12" t="s">
        <v>17</v>
      </c>
      <c r="G4" s="14">
        <v>55.07</v>
      </c>
      <c r="H4" s="14">
        <v>20</v>
      </c>
      <c r="I4" s="14">
        <v>20</v>
      </c>
      <c r="J4" s="14">
        <f>G4*I4</f>
        <v>1101.4</v>
      </c>
      <c r="K4" s="14" t="s">
        <v>18</v>
      </c>
      <c r="L4" s="12"/>
    </row>
    <row r="5" s="1" customFormat="1" ht="28" customHeight="1" spans="1:12">
      <c r="A5" s="12">
        <v>2</v>
      </c>
      <c r="B5" s="15">
        <v>88</v>
      </c>
      <c r="C5" s="15" t="s">
        <v>19</v>
      </c>
      <c r="D5" s="16" t="s">
        <v>20</v>
      </c>
      <c r="E5" s="12" t="s">
        <v>16</v>
      </c>
      <c r="F5" s="9" t="s">
        <v>17</v>
      </c>
      <c r="G5" s="17">
        <v>22.86</v>
      </c>
      <c r="H5" s="17">
        <v>10</v>
      </c>
      <c r="I5" s="17"/>
      <c r="J5" s="14">
        <f t="shared" ref="J5:J19" si="0">G5*I5</f>
        <v>0</v>
      </c>
      <c r="K5" s="17"/>
      <c r="L5" s="12" t="s">
        <v>21</v>
      </c>
    </row>
    <row r="6" s="1" customFormat="1" ht="28" customHeight="1" spans="1:12">
      <c r="A6" s="12">
        <v>3</v>
      </c>
      <c r="B6" s="15">
        <v>88</v>
      </c>
      <c r="C6" s="15" t="s">
        <v>19</v>
      </c>
      <c r="D6" s="16" t="s">
        <v>22</v>
      </c>
      <c r="E6" s="12" t="s">
        <v>16</v>
      </c>
      <c r="F6" s="9" t="s">
        <v>23</v>
      </c>
      <c r="G6" s="17">
        <v>31.87</v>
      </c>
      <c r="H6" s="17">
        <v>10</v>
      </c>
      <c r="I6" s="17"/>
      <c r="J6" s="14">
        <f t="shared" si="0"/>
        <v>0</v>
      </c>
      <c r="K6" s="17"/>
      <c r="L6" s="12" t="s">
        <v>21</v>
      </c>
    </row>
    <row r="7" s="1" customFormat="1" ht="28" customHeight="1" spans="1:12">
      <c r="A7" s="12">
        <v>4</v>
      </c>
      <c r="B7" s="15">
        <v>88</v>
      </c>
      <c r="C7" s="15" t="s">
        <v>19</v>
      </c>
      <c r="D7" s="16" t="s">
        <v>24</v>
      </c>
      <c r="E7" s="12" t="s">
        <v>16</v>
      </c>
      <c r="F7" s="9" t="s">
        <v>17</v>
      </c>
      <c r="G7" s="17">
        <v>32.44</v>
      </c>
      <c r="H7" s="17">
        <v>10</v>
      </c>
      <c r="I7" s="17"/>
      <c r="J7" s="14">
        <f t="shared" si="0"/>
        <v>0</v>
      </c>
      <c r="K7" s="17"/>
      <c r="L7" s="12" t="s">
        <v>21</v>
      </c>
    </row>
    <row r="8" s="1" customFormat="1" ht="28" customHeight="1" spans="1:12">
      <c r="A8" s="12">
        <v>5</v>
      </c>
      <c r="B8" s="12">
        <v>88</v>
      </c>
      <c r="C8" s="12" t="s">
        <v>25</v>
      </c>
      <c r="D8" s="16" t="s">
        <v>26</v>
      </c>
      <c r="E8" s="12" t="s">
        <v>16</v>
      </c>
      <c r="F8" s="12" t="s">
        <v>17</v>
      </c>
      <c r="G8" s="17">
        <v>25.95283741</v>
      </c>
      <c r="H8" s="17">
        <v>67</v>
      </c>
      <c r="I8" s="17">
        <v>80</v>
      </c>
      <c r="J8" s="14">
        <f t="shared" si="0"/>
        <v>2076.2269928</v>
      </c>
      <c r="K8" s="17" t="s">
        <v>27</v>
      </c>
      <c r="L8" s="12"/>
    </row>
    <row r="9" s="1" customFormat="1" ht="28" customHeight="1" spans="1:12">
      <c r="A9" s="12">
        <v>6</v>
      </c>
      <c r="B9" s="12">
        <v>88</v>
      </c>
      <c r="C9" s="13" t="s">
        <v>28</v>
      </c>
      <c r="D9" s="18" t="s">
        <v>29</v>
      </c>
      <c r="E9" s="12" t="s">
        <v>16</v>
      </c>
      <c r="F9" s="13" t="s">
        <v>17</v>
      </c>
      <c r="G9" s="17">
        <v>21.24</v>
      </c>
      <c r="H9" s="17">
        <v>20</v>
      </c>
      <c r="I9" s="17"/>
      <c r="J9" s="14">
        <f t="shared" si="0"/>
        <v>0</v>
      </c>
      <c r="K9" s="17"/>
      <c r="L9" s="12" t="s">
        <v>30</v>
      </c>
    </row>
    <row r="10" s="1" customFormat="1" ht="28" customHeight="1" spans="1:12">
      <c r="A10" s="12">
        <v>7</v>
      </c>
      <c r="B10" s="19">
        <v>88</v>
      </c>
      <c r="C10" s="19" t="s">
        <v>31</v>
      </c>
      <c r="D10" s="20" t="s">
        <v>32</v>
      </c>
      <c r="E10" s="12" t="s">
        <v>16</v>
      </c>
      <c r="F10" s="13" t="s">
        <v>17</v>
      </c>
      <c r="G10" s="17">
        <v>55.36</v>
      </c>
      <c r="H10" s="17">
        <v>20</v>
      </c>
      <c r="I10" s="17">
        <v>20</v>
      </c>
      <c r="J10" s="14">
        <f t="shared" si="0"/>
        <v>1107.2</v>
      </c>
      <c r="K10" s="17" t="s">
        <v>33</v>
      </c>
      <c r="L10" s="12"/>
    </row>
    <row r="11" s="1" customFormat="1" ht="28" customHeight="1" spans="1:12">
      <c r="A11" s="12">
        <v>8</v>
      </c>
      <c r="B11" s="13">
        <v>88</v>
      </c>
      <c r="C11" s="19" t="s">
        <v>31</v>
      </c>
      <c r="D11" s="20" t="s">
        <v>34</v>
      </c>
      <c r="E11" s="12" t="s">
        <v>16</v>
      </c>
      <c r="F11" s="13" t="s">
        <v>17</v>
      </c>
      <c r="G11" s="14">
        <v>59.17</v>
      </c>
      <c r="H11" s="14">
        <v>20</v>
      </c>
      <c r="I11" s="14">
        <v>20</v>
      </c>
      <c r="J11" s="14">
        <f t="shared" si="0"/>
        <v>1183.4</v>
      </c>
      <c r="K11" s="14" t="s">
        <v>35</v>
      </c>
      <c r="L11" s="32"/>
    </row>
    <row r="12" s="1" customFormat="1" ht="28" customHeight="1" spans="1:12">
      <c r="A12" s="12">
        <v>9</v>
      </c>
      <c r="B12" s="19">
        <v>88</v>
      </c>
      <c r="C12" s="19" t="s">
        <v>31</v>
      </c>
      <c r="D12" s="20" t="s">
        <v>36</v>
      </c>
      <c r="E12" s="12" t="s">
        <v>16</v>
      </c>
      <c r="F12" s="13" t="s">
        <v>37</v>
      </c>
      <c r="G12" s="17">
        <v>30.92</v>
      </c>
      <c r="H12" s="17">
        <v>20</v>
      </c>
      <c r="I12" s="17">
        <v>20</v>
      </c>
      <c r="J12" s="14">
        <f t="shared" si="0"/>
        <v>618.4</v>
      </c>
      <c r="K12" s="17" t="s">
        <v>38</v>
      </c>
      <c r="L12" s="32"/>
    </row>
    <row r="13" s="1" customFormat="1" ht="28" customHeight="1" spans="1:12">
      <c r="A13" s="12">
        <v>10</v>
      </c>
      <c r="B13" s="19">
        <v>88</v>
      </c>
      <c r="C13" s="19" t="s">
        <v>31</v>
      </c>
      <c r="D13" s="20" t="s">
        <v>39</v>
      </c>
      <c r="E13" s="12" t="s">
        <v>16</v>
      </c>
      <c r="F13" s="13" t="s">
        <v>17</v>
      </c>
      <c r="G13" s="17">
        <v>20.97</v>
      </c>
      <c r="H13" s="17">
        <v>20</v>
      </c>
      <c r="I13" s="17">
        <v>20</v>
      </c>
      <c r="J13" s="14">
        <f t="shared" si="0"/>
        <v>419.4</v>
      </c>
      <c r="K13" s="17" t="s">
        <v>40</v>
      </c>
      <c r="L13" s="32"/>
    </row>
    <row r="14" s="1" customFormat="1" ht="28" customHeight="1" spans="1:12">
      <c r="A14" s="12">
        <v>11</v>
      </c>
      <c r="B14" s="19">
        <v>88</v>
      </c>
      <c r="C14" s="19" t="s">
        <v>31</v>
      </c>
      <c r="D14" s="20" t="s">
        <v>41</v>
      </c>
      <c r="E14" s="12" t="s">
        <v>16</v>
      </c>
      <c r="F14" s="13" t="s">
        <v>17</v>
      </c>
      <c r="G14" s="17">
        <v>34.96</v>
      </c>
      <c r="H14" s="17">
        <v>10</v>
      </c>
      <c r="I14" s="17">
        <v>10</v>
      </c>
      <c r="J14" s="14">
        <f t="shared" si="0"/>
        <v>349.6</v>
      </c>
      <c r="K14" s="17" t="s">
        <v>40</v>
      </c>
      <c r="L14" s="32"/>
    </row>
    <row r="15" s="1" customFormat="1" ht="28" customHeight="1" spans="1:12">
      <c r="A15" s="12">
        <v>12</v>
      </c>
      <c r="B15" s="19">
        <v>88</v>
      </c>
      <c r="C15" s="19" t="s">
        <v>31</v>
      </c>
      <c r="D15" s="20" t="s">
        <v>42</v>
      </c>
      <c r="E15" s="12" t="s">
        <v>16</v>
      </c>
      <c r="F15" s="13" t="s">
        <v>17</v>
      </c>
      <c r="G15" s="17">
        <v>43</v>
      </c>
      <c r="H15" s="17">
        <v>20</v>
      </c>
      <c r="I15" s="17">
        <v>20</v>
      </c>
      <c r="J15" s="14">
        <f t="shared" si="0"/>
        <v>860</v>
      </c>
      <c r="K15" s="17" t="s">
        <v>40</v>
      </c>
      <c r="L15" s="32"/>
    </row>
    <row r="16" s="1" customFormat="1" ht="28" customHeight="1" spans="1:12">
      <c r="A16" s="12">
        <v>13</v>
      </c>
      <c r="B16" s="19">
        <v>88</v>
      </c>
      <c r="C16" s="19" t="s">
        <v>31</v>
      </c>
      <c r="D16" s="20" t="s">
        <v>43</v>
      </c>
      <c r="E16" s="12" t="s">
        <v>16</v>
      </c>
      <c r="F16" s="13" t="s">
        <v>17</v>
      </c>
      <c r="G16" s="17">
        <v>20.93</v>
      </c>
      <c r="H16" s="17">
        <v>60</v>
      </c>
      <c r="I16" s="17">
        <v>60</v>
      </c>
      <c r="J16" s="14">
        <f t="shared" si="0"/>
        <v>1255.8</v>
      </c>
      <c r="K16" s="17" t="s">
        <v>40</v>
      </c>
      <c r="L16" s="32"/>
    </row>
    <row r="17" s="1" customFormat="1" ht="28" customHeight="1" spans="1:12">
      <c r="A17" s="12">
        <v>14</v>
      </c>
      <c r="B17" s="13">
        <v>88</v>
      </c>
      <c r="C17" s="19" t="s">
        <v>31</v>
      </c>
      <c r="D17" s="20" t="s">
        <v>44</v>
      </c>
      <c r="E17" s="12" t="s">
        <v>16</v>
      </c>
      <c r="F17" s="13" t="s">
        <v>17</v>
      </c>
      <c r="G17" s="17">
        <v>22.78</v>
      </c>
      <c r="H17" s="17">
        <v>30</v>
      </c>
      <c r="I17" s="17">
        <v>30</v>
      </c>
      <c r="J17" s="14">
        <f t="shared" si="0"/>
        <v>683.4</v>
      </c>
      <c r="K17" s="17" t="s">
        <v>45</v>
      </c>
      <c r="L17" s="32"/>
    </row>
    <row r="18" s="1" customFormat="1" ht="28" customHeight="1" spans="1:12">
      <c r="A18" s="12">
        <v>15</v>
      </c>
      <c r="B18" s="19">
        <v>88</v>
      </c>
      <c r="C18" s="19" t="s">
        <v>31</v>
      </c>
      <c r="D18" s="20" t="s">
        <v>46</v>
      </c>
      <c r="E18" s="12" t="s">
        <v>16</v>
      </c>
      <c r="F18" s="13" t="s">
        <v>17</v>
      </c>
      <c r="G18" s="14">
        <v>46.08</v>
      </c>
      <c r="H18" s="14">
        <v>50</v>
      </c>
      <c r="I18" s="14">
        <v>50</v>
      </c>
      <c r="J18" s="14">
        <f t="shared" si="0"/>
        <v>2304</v>
      </c>
      <c r="K18" s="17" t="s">
        <v>40</v>
      </c>
      <c r="L18" s="32"/>
    </row>
    <row r="19" s="1" customFormat="1" ht="35" customHeight="1" spans="1:12">
      <c r="A19" s="12">
        <v>16</v>
      </c>
      <c r="B19" s="13">
        <v>88</v>
      </c>
      <c r="C19" s="19" t="s">
        <v>31</v>
      </c>
      <c r="D19" s="20" t="s">
        <v>47</v>
      </c>
      <c r="E19" s="12" t="s">
        <v>16</v>
      </c>
      <c r="F19" s="13" t="s">
        <v>17</v>
      </c>
      <c r="G19" s="17">
        <v>40.65</v>
      </c>
      <c r="H19" s="17">
        <v>184.8</v>
      </c>
      <c r="I19" s="17">
        <v>235</v>
      </c>
      <c r="J19" s="14">
        <f t="shared" si="0"/>
        <v>9552.75</v>
      </c>
      <c r="K19" s="17" t="s">
        <v>48</v>
      </c>
      <c r="L19" s="33" t="s">
        <v>49</v>
      </c>
    </row>
    <row r="20" s="1" customFormat="1" ht="30" customHeight="1" spans="1:12">
      <c r="A20" s="21" t="s">
        <v>50</v>
      </c>
      <c r="B20" s="22"/>
      <c r="C20" s="12"/>
      <c r="D20" s="23"/>
      <c r="E20" s="23"/>
      <c r="F20" s="23"/>
      <c r="G20" s="17">
        <f>SUM(G4:G19)</f>
        <v>564.25283741</v>
      </c>
      <c r="H20" s="17">
        <v>35.8</v>
      </c>
      <c r="I20" s="17"/>
      <c r="J20" s="17">
        <f>SUM(J4:J19)</f>
        <v>21511.5769928</v>
      </c>
      <c r="K20" s="17"/>
      <c r="L20" s="23"/>
    </row>
    <row r="21" s="1" customFormat="1" ht="30" customHeight="1" spans="1:12">
      <c r="A21" s="24" t="s">
        <v>51</v>
      </c>
      <c r="B21" s="24"/>
      <c r="C21" s="2"/>
      <c r="D21" s="24"/>
      <c r="E21" s="24"/>
      <c r="F21" s="24"/>
      <c r="G21" s="24"/>
      <c r="H21" s="25"/>
      <c r="I21" s="25"/>
      <c r="J21" s="25"/>
      <c r="K21" s="25"/>
      <c r="L21" s="24"/>
    </row>
    <row r="22" s="1" customFormat="1" ht="30" customHeight="1" spans="1:12">
      <c r="A22" s="26" t="s">
        <v>52</v>
      </c>
      <c r="B22" s="26"/>
      <c r="C22" s="27"/>
      <c r="D22" s="26"/>
      <c r="E22" s="26"/>
      <c r="F22" s="26"/>
      <c r="G22" s="26"/>
      <c r="H22" s="28"/>
      <c r="I22" s="28"/>
      <c r="J22" s="28"/>
      <c r="K22" s="28"/>
      <c r="L22" s="26"/>
    </row>
    <row r="23" s="1" customFormat="1" ht="14.25" spans="1:12">
      <c r="A23" s="29"/>
      <c r="B23" s="29"/>
      <c r="C23" s="30"/>
      <c r="D23" s="29"/>
      <c r="E23" s="29"/>
      <c r="F23" s="29"/>
      <c r="G23" s="29"/>
      <c r="H23" s="31"/>
      <c r="I23" s="31"/>
      <c r="J23" s="31"/>
      <c r="K23" s="31"/>
      <c r="L23" s="29"/>
    </row>
  </sheetData>
  <mergeCells count="6">
    <mergeCell ref="A1:L1"/>
    <mergeCell ref="A2:L2"/>
    <mergeCell ref="A20:B20"/>
    <mergeCell ref="A21:L21"/>
    <mergeCell ref="A22:L22"/>
    <mergeCell ref="A23:L23"/>
  </mergeCells>
  <pageMargins left="0.236111111111111" right="0.156944444444444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WPS_1547539857</cp:lastModifiedBy>
  <dcterms:created xsi:type="dcterms:W3CDTF">2023-02-28T09:14:00Z</dcterms:created>
  <dcterms:modified xsi:type="dcterms:W3CDTF">2023-03-22T10:16:45Z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FA55F5E1235D4507BBDC31620A6BBEF8</vt:lpwstr>
  </property>
  <property fmtid="{D5CDD505-2E9C-101B-9397-08002B2CF9AE}" pid="3" name="KSOProductBuildVer">
    <vt:lpwstr>2052-11.1.0.13703</vt:lpwstr>
  </property>
</Properties>
</file>