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 tabRatio="727"/>
  </bookViews>
  <sheets>
    <sheet name="20亩以上" sheetId="3" r:id="rId1"/>
  </sheets>
  <definedNames>
    <definedName name="_xlnm._FilterDatabase" localSheetId="0" hidden="1">'20亩以上'!$A$1:$N$288</definedName>
    <definedName name="_xlnm.Print_Titles" localSheetId="0">'20亩以上'!$4:$4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<sst xmlns="http://schemas.openxmlformats.org/spreadsheetml/2006/main" count="1613" uniqueCount="467">
  <si>
    <t>附件3</t>
  </si>
  <si>
    <t>2026年88团20亩以上碎片化经营地中标情况明细表</t>
  </si>
  <si>
    <t xml:space="preserve">                                                                                                                         单位：亩、元，元/亩</t>
  </si>
  <si>
    <t>序号</t>
  </si>
  <si>
    <t>团场</t>
  </si>
  <si>
    <t>连队</t>
  </si>
  <si>
    <t>条田号</t>
  </si>
  <si>
    <t>土地性质</t>
  </si>
  <si>
    <t>2026年种植作物</t>
  </si>
  <si>
    <t>面积</t>
  </si>
  <si>
    <t>竞价人数</t>
  </si>
  <si>
    <t>2026年发包基价</t>
  </si>
  <si>
    <t>基价总金额</t>
  </si>
  <si>
    <t>中标价</t>
  </si>
  <si>
    <t>中标总金额</t>
  </si>
  <si>
    <t>中标单位</t>
  </si>
  <si>
    <t>备注</t>
  </si>
  <si>
    <t>88团</t>
  </si>
  <si>
    <t>1连</t>
  </si>
  <si>
    <r>
      <rPr>
        <sz val="9"/>
        <rFont val="宋体"/>
        <charset val="134"/>
      </rPr>
      <t>一连</t>
    </r>
    <r>
      <rPr>
        <sz val="9"/>
        <rFont val="Calibri"/>
        <charset val="134"/>
      </rPr>
      <t>3</t>
    </r>
    <r>
      <rPr>
        <sz val="9"/>
        <rFont val="宋体"/>
        <charset val="134"/>
      </rPr>
      <t>斗</t>
    </r>
    <r>
      <rPr>
        <sz val="9"/>
        <rFont val="Calibri"/>
        <charset val="134"/>
      </rPr>
      <t>7</t>
    </r>
  </si>
  <si>
    <t>耕地</t>
  </si>
  <si>
    <t>甜菜</t>
  </si>
  <si>
    <t>马元林</t>
  </si>
  <si>
    <t>一连1斗7</t>
  </si>
  <si>
    <t>高兵</t>
  </si>
  <si>
    <r>
      <rPr>
        <sz val="9"/>
        <rFont val="宋体"/>
        <charset val="134"/>
      </rPr>
      <t>一连</t>
    </r>
    <r>
      <rPr>
        <sz val="9"/>
        <rFont val="Calibri"/>
        <charset val="134"/>
      </rPr>
      <t>4</t>
    </r>
    <r>
      <rPr>
        <sz val="9"/>
        <rFont val="宋体"/>
        <charset val="134"/>
      </rPr>
      <t>斗</t>
    </r>
    <r>
      <rPr>
        <sz val="9"/>
        <rFont val="Calibri"/>
        <charset val="134"/>
      </rPr>
      <t>12</t>
    </r>
  </si>
  <si>
    <t>黑小麦</t>
  </si>
  <si>
    <t>付文忠</t>
  </si>
  <si>
    <r>
      <rPr>
        <sz val="9"/>
        <rFont val="宋体"/>
        <charset val="134"/>
      </rPr>
      <t>一连北</t>
    </r>
    <r>
      <rPr>
        <sz val="9"/>
        <rFont val="Calibri"/>
        <charset val="134"/>
      </rPr>
      <t>3</t>
    </r>
    <r>
      <rPr>
        <sz val="9"/>
        <rFont val="宋体"/>
        <charset val="134"/>
      </rPr>
      <t>号</t>
    </r>
  </si>
  <si>
    <t>玉米</t>
  </si>
  <si>
    <t>朱晓燕</t>
  </si>
  <si>
    <r>
      <rPr>
        <sz val="9"/>
        <rFont val="宋体"/>
        <charset val="134"/>
      </rPr>
      <t>一连北</t>
    </r>
    <r>
      <rPr>
        <sz val="9"/>
        <rFont val="Calibri"/>
        <charset val="134"/>
      </rPr>
      <t>13</t>
    </r>
    <r>
      <rPr>
        <sz val="9"/>
        <rFont val="宋体"/>
        <charset val="134"/>
      </rPr>
      <t>号下</t>
    </r>
  </si>
  <si>
    <t>武彤彤</t>
  </si>
  <si>
    <r>
      <rPr>
        <sz val="9"/>
        <rFont val="宋体"/>
        <charset val="134"/>
      </rPr>
      <t>一连</t>
    </r>
    <r>
      <rPr>
        <sz val="9"/>
        <rFont val="Calibri"/>
        <charset val="134"/>
      </rPr>
      <t>2</t>
    </r>
    <r>
      <rPr>
        <sz val="9"/>
        <rFont val="宋体"/>
        <charset val="134"/>
      </rPr>
      <t>斗</t>
    </r>
    <r>
      <rPr>
        <sz val="9"/>
        <rFont val="Calibri"/>
        <charset val="134"/>
      </rPr>
      <t>7</t>
    </r>
  </si>
  <si>
    <t>杨生民</t>
  </si>
  <si>
    <r>
      <rPr>
        <sz val="9"/>
        <rFont val="宋体"/>
        <charset val="134"/>
      </rPr>
      <t>一连南</t>
    </r>
    <r>
      <rPr>
        <sz val="9"/>
        <rFont val="Calibri"/>
        <charset val="134"/>
      </rPr>
      <t>4</t>
    </r>
    <r>
      <rPr>
        <sz val="9"/>
        <rFont val="宋体"/>
        <charset val="134"/>
      </rPr>
      <t>号</t>
    </r>
  </si>
  <si>
    <t>袁会贤</t>
  </si>
  <si>
    <r>
      <rPr>
        <sz val="9"/>
        <rFont val="宋体"/>
        <charset val="134"/>
      </rPr>
      <t>一连南</t>
    </r>
    <r>
      <rPr>
        <sz val="9"/>
        <rFont val="Calibri"/>
        <charset val="134"/>
      </rPr>
      <t>7</t>
    </r>
    <r>
      <rPr>
        <sz val="9"/>
        <rFont val="宋体"/>
        <charset val="134"/>
      </rPr>
      <t>号</t>
    </r>
  </si>
  <si>
    <t>张守林</t>
  </si>
  <si>
    <r>
      <rPr>
        <sz val="9"/>
        <rFont val="宋体"/>
        <charset val="134"/>
      </rPr>
      <t>一连</t>
    </r>
    <r>
      <rPr>
        <sz val="9"/>
        <rFont val="Calibri"/>
        <charset val="134"/>
      </rPr>
      <t>3</t>
    </r>
    <r>
      <rPr>
        <sz val="9"/>
        <rFont val="宋体"/>
        <charset val="134"/>
      </rPr>
      <t>斗</t>
    </r>
    <r>
      <rPr>
        <sz val="9"/>
        <rFont val="Calibri"/>
        <charset val="134"/>
      </rPr>
      <t>2</t>
    </r>
  </si>
  <si>
    <t>李六五</t>
  </si>
  <si>
    <r>
      <rPr>
        <sz val="9"/>
        <rFont val="宋体"/>
        <charset val="134"/>
      </rPr>
      <t>一连</t>
    </r>
    <r>
      <rPr>
        <sz val="9"/>
        <rFont val="Calibri"/>
        <charset val="134"/>
      </rPr>
      <t>3</t>
    </r>
    <r>
      <rPr>
        <sz val="9"/>
        <rFont val="宋体"/>
        <charset val="134"/>
      </rPr>
      <t>斗</t>
    </r>
    <r>
      <rPr>
        <sz val="9"/>
        <rFont val="Calibri"/>
        <charset val="134"/>
      </rPr>
      <t>3-1</t>
    </r>
  </si>
  <si>
    <t>王振平</t>
  </si>
  <si>
    <r>
      <rPr>
        <sz val="9"/>
        <rFont val="宋体"/>
        <charset val="134"/>
      </rPr>
      <t>一连北</t>
    </r>
    <r>
      <rPr>
        <sz val="9"/>
        <rFont val="Calibri"/>
        <charset val="134"/>
      </rPr>
      <t>20</t>
    </r>
    <r>
      <rPr>
        <sz val="9"/>
        <rFont val="宋体"/>
        <charset val="134"/>
      </rPr>
      <t>号</t>
    </r>
  </si>
  <si>
    <t>苗发茂</t>
  </si>
  <si>
    <r>
      <rPr>
        <sz val="9"/>
        <rFont val="宋体"/>
        <charset val="134"/>
      </rPr>
      <t>一连路东</t>
    </r>
    <r>
      <rPr>
        <sz val="9"/>
        <rFont val="Calibri"/>
        <charset val="134"/>
      </rPr>
      <t>3</t>
    </r>
    <r>
      <rPr>
        <sz val="9"/>
        <rFont val="宋体"/>
        <charset val="134"/>
      </rPr>
      <t>号上</t>
    </r>
  </si>
  <si>
    <t>梁新华</t>
  </si>
  <si>
    <r>
      <rPr>
        <sz val="9"/>
        <rFont val="宋体"/>
        <charset val="134"/>
      </rPr>
      <t>一连北</t>
    </r>
    <r>
      <rPr>
        <sz val="9"/>
        <rFont val="Calibri"/>
        <charset val="134"/>
      </rPr>
      <t>9/3</t>
    </r>
    <r>
      <rPr>
        <sz val="9"/>
        <rFont val="宋体"/>
        <charset val="134"/>
      </rPr>
      <t>号</t>
    </r>
  </si>
  <si>
    <t>孟宪宇</t>
  </si>
  <si>
    <r>
      <rPr>
        <sz val="9"/>
        <rFont val="宋体"/>
        <charset val="134"/>
      </rPr>
      <t>一连</t>
    </r>
    <r>
      <rPr>
        <sz val="9"/>
        <rFont val="Calibri"/>
        <charset val="134"/>
      </rPr>
      <t>4</t>
    </r>
    <r>
      <rPr>
        <sz val="9"/>
        <rFont val="宋体"/>
        <charset val="134"/>
      </rPr>
      <t>斗荒地</t>
    </r>
    <r>
      <rPr>
        <sz val="9"/>
        <rFont val="Calibri"/>
        <charset val="134"/>
      </rPr>
      <t>-5</t>
    </r>
  </si>
  <si>
    <t>张楠</t>
  </si>
  <si>
    <r>
      <rPr>
        <sz val="9"/>
        <rFont val="宋体"/>
        <charset val="134"/>
      </rPr>
      <t>一连北</t>
    </r>
    <r>
      <rPr>
        <sz val="9"/>
        <rFont val="Calibri"/>
        <charset val="134"/>
      </rPr>
      <t>19</t>
    </r>
    <r>
      <rPr>
        <sz val="9"/>
        <rFont val="宋体"/>
        <charset val="134"/>
      </rPr>
      <t>号</t>
    </r>
  </si>
  <si>
    <t>杨彩霞</t>
  </si>
  <si>
    <t>田付军</t>
  </si>
  <si>
    <r>
      <rPr>
        <sz val="9"/>
        <rFont val="宋体"/>
        <charset val="134"/>
      </rPr>
      <t>一连荒地北</t>
    </r>
    <r>
      <rPr>
        <sz val="9"/>
        <rFont val="Calibri"/>
        <charset val="134"/>
      </rPr>
      <t>-2</t>
    </r>
  </si>
  <si>
    <r>
      <rPr>
        <sz val="9"/>
        <rFont val="宋体"/>
        <charset val="134"/>
      </rPr>
      <t>一连</t>
    </r>
    <r>
      <rPr>
        <sz val="9"/>
        <rFont val="Calibri"/>
        <charset val="134"/>
      </rPr>
      <t>4</t>
    </r>
    <r>
      <rPr>
        <sz val="9"/>
        <rFont val="宋体"/>
        <charset val="134"/>
      </rPr>
      <t>斗</t>
    </r>
    <r>
      <rPr>
        <sz val="9"/>
        <rFont val="Calibri"/>
        <charset val="134"/>
      </rPr>
      <t>8</t>
    </r>
  </si>
  <si>
    <t>杨建新</t>
  </si>
  <si>
    <r>
      <rPr>
        <sz val="9"/>
        <rFont val="宋体"/>
        <charset val="134"/>
      </rPr>
      <t>一连</t>
    </r>
    <r>
      <rPr>
        <sz val="9"/>
        <rFont val="Calibri"/>
        <charset val="134"/>
      </rPr>
      <t>4</t>
    </r>
    <r>
      <rPr>
        <sz val="9"/>
        <rFont val="宋体"/>
        <charset val="134"/>
      </rPr>
      <t>斗</t>
    </r>
    <r>
      <rPr>
        <sz val="9"/>
        <rFont val="Calibri"/>
        <charset val="134"/>
      </rPr>
      <t>9</t>
    </r>
  </si>
  <si>
    <t>张瑞岗</t>
  </si>
  <si>
    <r>
      <rPr>
        <sz val="9"/>
        <rFont val="宋体"/>
        <charset val="134"/>
      </rPr>
      <t>一连北</t>
    </r>
    <r>
      <rPr>
        <sz val="9"/>
        <rFont val="Calibri"/>
        <charset val="134"/>
      </rPr>
      <t>10</t>
    </r>
    <r>
      <rPr>
        <sz val="9"/>
        <rFont val="宋体"/>
        <charset val="134"/>
      </rPr>
      <t>号</t>
    </r>
  </si>
  <si>
    <t>施波</t>
  </si>
  <si>
    <t>一连荒地</t>
  </si>
  <si>
    <t>阳利</t>
  </si>
  <si>
    <r>
      <rPr>
        <sz val="9"/>
        <rFont val="宋体"/>
        <charset val="134"/>
      </rPr>
      <t>一连</t>
    </r>
    <r>
      <rPr>
        <sz val="9"/>
        <rFont val="Calibri"/>
        <charset val="134"/>
      </rPr>
      <t>2</t>
    </r>
    <r>
      <rPr>
        <sz val="9"/>
        <rFont val="宋体"/>
        <charset val="134"/>
      </rPr>
      <t>斗</t>
    </r>
    <r>
      <rPr>
        <sz val="9"/>
        <rFont val="Calibri"/>
        <charset val="134"/>
      </rPr>
      <t>1</t>
    </r>
  </si>
  <si>
    <t>曾华</t>
  </si>
  <si>
    <r>
      <rPr>
        <sz val="9"/>
        <rFont val="宋体"/>
        <charset val="134"/>
      </rPr>
      <t>一连</t>
    </r>
    <r>
      <rPr>
        <sz val="9"/>
        <rFont val="Calibri"/>
        <charset val="134"/>
      </rPr>
      <t>3</t>
    </r>
    <r>
      <rPr>
        <sz val="9"/>
        <rFont val="宋体"/>
        <charset val="134"/>
      </rPr>
      <t>斗荒地</t>
    </r>
    <r>
      <rPr>
        <sz val="9"/>
        <rFont val="Calibri"/>
        <charset val="134"/>
      </rPr>
      <t>-2</t>
    </r>
  </si>
  <si>
    <r>
      <rPr>
        <sz val="9"/>
        <rFont val="宋体"/>
        <charset val="134"/>
      </rPr>
      <t>一连</t>
    </r>
    <r>
      <rPr>
        <sz val="9"/>
        <rFont val="Calibri"/>
        <charset val="134"/>
      </rPr>
      <t>3</t>
    </r>
    <r>
      <rPr>
        <sz val="9"/>
        <rFont val="宋体"/>
        <charset val="134"/>
      </rPr>
      <t>斗荒地</t>
    </r>
    <r>
      <rPr>
        <sz val="9"/>
        <rFont val="Calibri"/>
        <charset val="134"/>
      </rPr>
      <t>-1</t>
    </r>
  </si>
  <si>
    <t>一连5南3号</t>
  </si>
  <si>
    <t>宋传海</t>
  </si>
  <si>
    <t>2连</t>
  </si>
  <si>
    <t>1-1-1</t>
  </si>
  <si>
    <t>袁仕翠</t>
  </si>
  <si>
    <t>1-3-1</t>
  </si>
  <si>
    <t>高联合</t>
  </si>
  <si>
    <t>1-3-2下</t>
  </si>
  <si>
    <t>徐刚</t>
  </si>
  <si>
    <t>2#-1</t>
  </si>
  <si>
    <t>李丹</t>
  </si>
  <si>
    <t>4-1-1</t>
  </si>
  <si>
    <t>刘志娟</t>
  </si>
  <si>
    <t>4-2-1</t>
  </si>
  <si>
    <t>王守好</t>
  </si>
  <si>
    <t>4-6-1</t>
  </si>
  <si>
    <t>许珍号</t>
  </si>
  <si>
    <t>5-1-1</t>
  </si>
  <si>
    <t>马尔燕</t>
  </si>
  <si>
    <t>6#-1</t>
  </si>
  <si>
    <t>苏麻兰</t>
  </si>
  <si>
    <t>7-1-1上</t>
  </si>
  <si>
    <t>胡邦志</t>
  </si>
  <si>
    <t>9-2-1</t>
  </si>
  <si>
    <t>大白菜</t>
  </si>
  <si>
    <t>常东超</t>
  </si>
  <si>
    <t>9-3-1</t>
  </si>
  <si>
    <t>韩西钦</t>
  </si>
  <si>
    <t>21-3-1</t>
  </si>
  <si>
    <t>何培</t>
  </si>
  <si>
    <t>果园-1</t>
  </si>
  <si>
    <t>肖勇</t>
  </si>
  <si>
    <t>16-1-5</t>
  </si>
  <si>
    <t>胡邦琦</t>
  </si>
  <si>
    <t>17-1-2</t>
  </si>
  <si>
    <t>张东</t>
  </si>
  <si>
    <t>17-2-1</t>
  </si>
  <si>
    <t>王新</t>
  </si>
  <si>
    <t>17-4、5-2</t>
  </si>
  <si>
    <t>马铃薯</t>
  </si>
  <si>
    <t>何明</t>
  </si>
  <si>
    <t>17-6-3</t>
  </si>
  <si>
    <t>李秀贤</t>
  </si>
  <si>
    <t>19-2-1</t>
  </si>
  <si>
    <t>19-3-1</t>
  </si>
  <si>
    <t>倪斌</t>
  </si>
  <si>
    <t>M小</t>
  </si>
  <si>
    <t>童霁</t>
  </si>
  <si>
    <t>10#西</t>
  </si>
  <si>
    <t>13#-6</t>
  </si>
  <si>
    <t>林华波</t>
  </si>
  <si>
    <t>小13</t>
  </si>
  <si>
    <t>M崔</t>
  </si>
  <si>
    <t>崔永胜</t>
  </si>
  <si>
    <t>13#-4</t>
  </si>
  <si>
    <t>M刘-1</t>
  </si>
  <si>
    <t>陈军</t>
  </si>
  <si>
    <t>M刘-2</t>
  </si>
  <si>
    <t>刘雁江</t>
  </si>
  <si>
    <t>炮板地1</t>
  </si>
  <si>
    <t>场院地-4</t>
  </si>
  <si>
    <t>场院地-2</t>
  </si>
  <si>
    <t>片林</t>
  </si>
  <si>
    <t>片林1</t>
  </si>
  <si>
    <t>朱斯军</t>
  </si>
  <si>
    <t>片林5</t>
  </si>
  <si>
    <t>片林29</t>
  </si>
  <si>
    <t>王健伟</t>
  </si>
  <si>
    <t>片林34</t>
  </si>
  <si>
    <t>邓爱霞</t>
  </si>
  <si>
    <t>片林7</t>
  </si>
  <si>
    <t>片林10</t>
  </si>
  <si>
    <t>张浩</t>
  </si>
  <si>
    <t>片林26</t>
  </si>
  <si>
    <t>M曹-1</t>
  </si>
  <si>
    <t>苜蓿</t>
  </si>
  <si>
    <t>片林19</t>
  </si>
  <si>
    <t>片林22</t>
  </si>
  <si>
    <t>赵丽萍</t>
  </si>
  <si>
    <t>片林13</t>
  </si>
  <si>
    <t>片林14</t>
  </si>
  <si>
    <t>胡萝卜</t>
  </si>
  <si>
    <t>片林17</t>
  </si>
  <si>
    <t>阿不都克里木·巴依哈买提</t>
  </si>
  <si>
    <t>片林23</t>
  </si>
  <si>
    <t>片林27</t>
  </si>
  <si>
    <t>片林28</t>
  </si>
  <si>
    <t>陈爱民</t>
  </si>
  <si>
    <t>3连</t>
  </si>
  <si>
    <t>【团场经营地】路南-1</t>
  </si>
  <si>
    <t>刘庆江</t>
  </si>
  <si>
    <t>【团场经营地】4斗-6-1</t>
  </si>
  <si>
    <t>王清娜</t>
  </si>
  <si>
    <t>【团场经营地】电站地-2</t>
  </si>
  <si>
    <t>袁保刚</t>
  </si>
  <si>
    <t>【团场经营地】720-12-1</t>
  </si>
  <si>
    <t>余振民</t>
  </si>
  <si>
    <t>【团场经营地】620-3-1</t>
  </si>
  <si>
    <t>王四虎</t>
  </si>
  <si>
    <t>【团场经营地】2400-11-1</t>
  </si>
  <si>
    <t>【团场经营地】合作社-1</t>
  </si>
  <si>
    <t>王传秀</t>
  </si>
  <si>
    <t>【团场经营地】滴灌带厂地</t>
  </si>
  <si>
    <t>【团场经营地】720-1-1</t>
  </si>
  <si>
    <t>宋新泉</t>
  </si>
  <si>
    <t>【团场经营地】900-9-1</t>
  </si>
  <si>
    <t>时俊阳</t>
  </si>
  <si>
    <t>【团场经营地】620-12-1</t>
  </si>
  <si>
    <t>刘德奇</t>
  </si>
  <si>
    <t>【团场经营地】720-14-1</t>
  </si>
  <si>
    <t>苏冠兰</t>
  </si>
  <si>
    <t>【团场经营地】720-6-1</t>
  </si>
  <si>
    <t>于旭涛</t>
  </si>
  <si>
    <t>【团场经营地】800-9-1</t>
  </si>
  <si>
    <t>张超杰</t>
  </si>
  <si>
    <t>【团场经营地】720-15-1</t>
  </si>
  <si>
    <t>【团场经营地】油库地</t>
  </si>
  <si>
    <t>薛勇</t>
  </si>
  <si>
    <t>【团场经营地】电站地-6</t>
  </si>
  <si>
    <t>【团场经营地】620-6-1</t>
  </si>
  <si>
    <t>姜勇</t>
  </si>
  <si>
    <t>【团场经营地】4斗-9</t>
  </si>
  <si>
    <t>【团场经营地】4斗-8-1</t>
  </si>
  <si>
    <t>张胜利</t>
  </si>
  <si>
    <t>【团场经营地】720-2-1</t>
  </si>
  <si>
    <t>王吉刚</t>
  </si>
  <si>
    <t>【团场经营地】720-10-1</t>
  </si>
  <si>
    <t>【团场经营地】900-1-1</t>
  </si>
  <si>
    <t>【团场经营地】羊圈地</t>
  </si>
  <si>
    <t>马社目</t>
  </si>
  <si>
    <t>【团场经营地】508-3-1</t>
  </si>
  <si>
    <t>史万林</t>
  </si>
  <si>
    <t>【团场经营地】河坝地</t>
  </si>
  <si>
    <t>李志远</t>
  </si>
  <si>
    <t>【团场经营地】电站地-3</t>
  </si>
  <si>
    <t>【团场经营地】电站地-7</t>
  </si>
  <si>
    <t>【团场经营地】北1-2</t>
  </si>
  <si>
    <t>【团场经营地】自然沟-1</t>
  </si>
  <si>
    <t>陈志清</t>
  </si>
  <si>
    <t>【团场经营地】自然沟-3</t>
  </si>
  <si>
    <t>【团场经营地】2400-7</t>
  </si>
  <si>
    <t>【团场经营地】饲草地</t>
  </si>
  <si>
    <t>【团场经营地】720-16-1</t>
  </si>
  <si>
    <t>巴德马拉</t>
  </si>
  <si>
    <t>【团场经营地】2400-10-1</t>
  </si>
  <si>
    <t>【团场经营地】自然沟-4</t>
  </si>
  <si>
    <t>春麦</t>
  </si>
  <si>
    <t>【团场经营地】大渠道-3</t>
  </si>
  <si>
    <t>【团场经营地】720-9</t>
  </si>
  <si>
    <t>【团场经营地】2斗-1</t>
  </si>
  <si>
    <t>王胜</t>
  </si>
  <si>
    <t>【团场经营地】800-8-1</t>
  </si>
  <si>
    <t>冬麦</t>
  </si>
  <si>
    <t>房毅</t>
  </si>
  <si>
    <t>【团场经营地】720-11-1</t>
  </si>
  <si>
    <t>吾七加甫</t>
  </si>
  <si>
    <t>【团场经营地】900-12</t>
  </si>
  <si>
    <t>【团场经营地】实验班地</t>
  </si>
  <si>
    <t>陈光树</t>
  </si>
  <si>
    <t>【团场经营地】720-20-2</t>
  </si>
  <si>
    <t>艾乃别克·努尔太</t>
  </si>
  <si>
    <t>【团场经营地】800-3</t>
  </si>
  <si>
    <t>黄豆</t>
  </si>
  <si>
    <t>秦根权</t>
  </si>
  <si>
    <t>【团场经营地】800-1-2</t>
  </si>
  <si>
    <t>青贮</t>
  </si>
  <si>
    <t>【团场经营地】720-20-1</t>
  </si>
  <si>
    <t>【团场经营地】720-20-4</t>
  </si>
  <si>
    <t>【团场经营地】620-14-1</t>
  </si>
  <si>
    <t>毛欢</t>
  </si>
  <si>
    <t>【团场经营地】720-5-1</t>
  </si>
  <si>
    <t>梁小东</t>
  </si>
  <si>
    <t>【团场经营地】八家户</t>
  </si>
  <si>
    <t>铁利军</t>
  </si>
  <si>
    <t>大渠道-2</t>
  </si>
  <si>
    <t>900-2-1</t>
  </si>
  <si>
    <t>田方平</t>
  </si>
  <si>
    <t>720-4</t>
  </si>
  <si>
    <t>罗江明</t>
  </si>
  <si>
    <t>508-2-1</t>
  </si>
  <si>
    <t>达拉</t>
  </si>
  <si>
    <t>508-4-1</t>
  </si>
  <si>
    <t>水永燕</t>
  </si>
  <si>
    <t>3斗-2-1</t>
  </si>
  <si>
    <t>李付光</t>
  </si>
  <si>
    <t>5连</t>
  </si>
  <si>
    <t>四类</t>
  </si>
  <si>
    <t>李广东</t>
  </si>
  <si>
    <t>三等</t>
  </si>
  <si>
    <t>场院地</t>
  </si>
  <si>
    <t>二类</t>
  </si>
  <si>
    <t>蔬菜</t>
  </si>
  <si>
    <t>李友潮</t>
  </si>
  <si>
    <t>1-6</t>
  </si>
  <si>
    <t>李河山</t>
  </si>
  <si>
    <t>北9号上</t>
  </si>
  <si>
    <t>王延民</t>
  </si>
  <si>
    <t>李有顺</t>
  </si>
  <si>
    <t>片林牛地</t>
  </si>
  <si>
    <t>李平平</t>
  </si>
  <si>
    <t>彩门地</t>
  </si>
  <si>
    <t>于志刚</t>
  </si>
  <si>
    <t>1-5</t>
  </si>
  <si>
    <t>王新军</t>
  </si>
  <si>
    <t>河坝地</t>
  </si>
  <si>
    <t>杨炳银</t>
  </si>
  <si>
    <t>2号地西</t>
  </si>
  <si>
    <t>张辉</t>
  </si>
  <si>
    <t>5-6</t>
  </si>
  <si>
    <t>苏传江</t>
  </si>
  <si>
    <t>郑培祥</t>
  </si>
  <si>
    <t>厚玉新</t>
  </si>
  <si>
    <t>北10号上</t>
  </si>
  <si>
    <t>5—3</t>
  </si>
  <si>
    <t>苏江辉</t>
  </si>
  <si>
    <t>5-1</t>
  </si>
  <si>
    <t>猪场地</t>
  </si>
  <si>
    <t>牛地</t>
  </si>
  <si>
    <t>自然沟中</t>
  </si>
  <si>
    <t>肖波</t>
  </si>
  <si>
    <t>玉米+孜然</t>
  </si>
  <si>
    <t>6连</t>
  </si>
  <si>
    <t>1500-14</t>
  </si>
  <si>
    <t>魏泉泉</t>
  </si>
  <si>
    <t>680-5</t>
  </si>
  <si>
    <t>魏刚刚</t>
  </si>
  <si>
    <t>206-4</t>
  </si>
  <si>
    <t>魏如振</t>
  </si>
  <si>
    <t>开荒地</t>
  </si>
  <si>
    <t>玉米、春麦</t>
  </si>
  <si>
    <t>171-南</t>
  </si>
  <si>
    <t>邓忠</t>
  </si>
  <si>
    <t>油罐地-2</t>
  </si>
  <si>
    <t>园林地-13</t>
  </si>
  <si>
    <t>园林地-17</t>
  </si>
  <si>
    <t>王相相</t>
  </si>
  <si>
    <t>鱼池地</t>
  </si>
  <si>
    <t>1500-16</t>
  </si>
  <si>
    <t>吕才敏</t>
  </si>
  <si>
    <t>六斗渠-18</t>
  </si>
  <si>
    <t>六斗渠-3</t>
  </si>
  <si>
    <t>李义保</t>
  </si>
  <si>
    <t>六斗渠-4</t>
  </si>
  <si>
    <t>六斗渠-6</t>
  </si>
  <si>
    <t>六斗渠-7</t>
  </si>
  <si>
    <t>老二队-8</t>
  </si>
  <si>
    <t>任福烽</t>
  </si>
  <si>
    <t>老二队-11</t>
  </si>
  <si>
    <t>马刚</t>
  </si>
  <si>
    <t>老二队-12</t>
  </si>
  <si>
    <t>680-1</t>
  </si>
  <si>
    <t>魏汝钟</t>
  </si>
  <si>
    <t>园林地</t>
  </si>
  <si>
    <t>赵权武</t>
  </si>
  <si>
    <t>槽子地-4</t>
  </si>
  <si>
    <t>王新宝</t>
  </si>
  <si>
    <t>园林地-15</t>
  </si>
  <si>
    <t>学校地</t>
  </si>
  <si>
    <t>卢超</t>
  </si>
  <si>
    <t>园林地-7</t>
  </si>
  <si>
    <t>六斗渠-9</t>
  </si>
  <si>
    <t>六斗渠-1</t>
  </si>
  <si>
    <t>园林地-4</t>
  </si>
  <si>
    <t>谷先辉</t>
  </si>
  <si>
    <t>园林地-1</t>
  </si>
  <si>
    <t>朱胜利</t>
  </si>
  <si>
    <t>菜地-1</t>
  </si>
  <si>
    <t>班卫军</t>
  </si>
  <si>
    <t>7连</t>
  </si>
  <si>
    <t>1斗-23-1</t>
  </si>
  <si>
    <t>经营地</t>
  </si>
  <si>
    <t>谢永洪</t>
  </si>
  <si>
    <t>4斗-16-1</t>
  </si>
  <si>
    <t>李新军</t>
  </si>
  <si>
    <t>沙包后-14-1</t>
  </si>
  <si>
    <t>李文博</t>
  </si>
  <si>
    <t>自然沟-23-1</t>
  </si>
  <si>
    <t>曾亚华</t>
  </si>
  <si>
    <t>沙包后-20-4</t>
  </si>
  <si>
    <t>左进军</t>
  </si>
  <si>
    <t>基建连-14-1</t>
  </si>
  <si>
    <t>郑群</t>
  </si>
  <si>
    <t>1斗-13-1</t>
  </si>
  <si>
    <t>熊鹏</t>
  </si>
  <si>
    <t>自然沟-19-2</t>
  </si>
  <si>
    <t>李鱼儿</t>
  </si>
  <si>
    <t>自然沟-16-2</t>
  </si>
  <si>
    <t>赵兴华</t>
  </si>
  <si>
    <t>冰凹坑-4-1</t>
  </si>
  <si>
    <t>张俊峰</t>
  </si>
  <si>
    <t>自然沟-41-1</t>
  </si>
  <si>
    <t>张峰</t>
  </si>
  <si>
    <t>冰凹坑—5-1</t>
  </si>
  <si>
    <t>康忠昊</t>
  </si>
  <si>
    <t>自然沟-19-1</t>
  </si>
  <si>
    <t>高中部-11-7</t>
  </si>
  <si>
    <t>沙包后-13-1</t>
  </si>
  <si>
    <t>樊小娟</t>
  </si>
  <si>
    <t>自然沟-38-1</t>
  </si>
  <si>
    <t>自然沟-47-1</t>
  </si>
  <si>
    <t>毛红</t>
  </si>
  <si>
    <t>自然沟-46-1</t>
  </si>
  <si>
    <t>毛军</t>
  </si>
  <si>
    <t>自然沟-34-1</t>
  </si>
  <si>
    <t>1斗-3-1</t>
  </si>
  <si>
    <r>
      <rPr>
        <sz val="11"/>
        <rFont val="宋体"/>
        <charset val="134"/>
      </rPr>
      <t>自然沟</t>
    </r>
    <r>
      <rPr>
        <sz val="11"/>
        <rFont val="Calibri"/>
        <charset val="134"/>
      </rPr>
      <t>-5-8</t>
    </r>
  </si>
  <si>
    <t>苏程</t>
  </si>
  <si>
    <t>高中部-9-1</t>
  </si>
  <si>
    <t>叶修辉</t>
  </si>
  <si>
    <t>高中部-12-1</t>
  </si>
  <si>
    <r>
      <rPr>
        <sz val="11"/>
        <rFont val="Calibri"/>
        <charset val="134"/>
      </rPr>
      <t>4</t>
    </r>
    <r>
      <rPr>
        <sz val="11"/>
        <rFont val="宋体"/>
        <charset val="134"/>
      </rPr>
      <t>斗</t>
    </r>
    <r>
      <rPr>
        <sz val="11"/>
        <rFont val="Calibri"/>
        <charset val="134"/>
      </rPr>
      <t>-10-1</t>
    </r>
  </si>
  <si>
    <t>潘东</t>
  </si>
  <si>
    <t>4斗-18-1</t>
  </si>
  <si>
    <t>刘兴华</t>
  </si>
  <si>
    <t>3斗-1-2</t>
  </si>
  <si>
    <t>食葵</t>
  </si>
  <si>
    <t>马甜</t>
  </si>
  <si>
    <t>自然沟-2-2</t>
  </si>
  <si>
    <t>纪勇</t>
  </si>
  <si>
    <r>
      <rPr>
        <sz val="11"/>
        <rFont val="宋体"/>
        <charset val="134"/>
      </rPr>
      <t>沙包后</t>
    </r>
    <r>
      <rPr>
        <sz val="11"/>
        <rFont val="Calibri"/>
        <charset val="134"/>
      </rPr>
      <t>-10-1</t>
    </r>
  </si>
  <si>
    <t>冯光辉</t>
  </si>
  <si>
    <t>自然沟-3-1</t>
  </si>
  <si>
    <t>孟祥甫</t>
  </si>
  <si>
    <t>4斗-9-1</t>
  </si>
  <si>
    <t>潘世玺</t>
  </si>
  <si>
    <t>自然沟-5-5</t>
  </si>
  <si>
    <t>凌站稳</t>
  </si>
  <si>
    <t>3斗-4-1</t>
  </si>
  <si>
    <t>刘培齐</t>
  </si>
  <si>
    <t>冰凹坑-8-3</t>
  </si>
  <si>
    <t>晁福存</t>
  </si>
  <si>
    <t>沙包后-25-1</t>
  </si>
  <si>
    <t>路琳</t>
  </si>
  <si>
    <t>自然沟-5-2</t>
  </si>
  <si>
    <t>李玉环</t>
  </si>
  <si>
    <t>高中部-11-10</t>
  </si>
  <si>
    <t>李付春</t>
  </si>
  <si>
    <t>1斗-15-1</t>
  </si>
  <si>
    <t>冰凹坑-8-6</t>
  </si>
  <si>
    <t>徐新华</t>
  </si>
  <si>
    <t>沙包后-26-1</t>
  </si>
  <si>
    <t>王志明</t>
  </si>
  <si>
    <t>自然沟-33-1</t>
  </si>
  <si>
    <t>沙鹏</t>
  </si>
  <si>
    <t>自然沟-35-3</t>
  </si>
  <si>
    <t>叶修忠</t>
  </si>
  <si>
    <t>基建连-1-1</t>
  </si>
  <si>
    <t>殷占保</t>
  </si>
  <si>
    <t>沙包后-19-1</t>
  </si>
  <si>
    <r>
      <rPr>
        <sz val="11"/>
        <rFont val="宋体"/>
        <charset val="134"/>
      </rPr>
      <t>沙包后</t>
    </r>
    <r>
      <rPr>
        <sz val="11"/>
        <rFont val="Calibri"/>
        <charset val="134"/>
      </rPr>
      <t>-27-1</t>
    </r>
  </si>
  <si>
    <t>周孝婷</t>
  </si>
  <si>
    <t>自然沟-21-1</t>
  </si>
  <si>
    <t>魏峰</t>
  </si>
  <si>
    <t>4斗-8-1</t>
  </si>
  <si>
    <t>自然沟-10-2</t>
  </si>
  <si>
    <t>沙包后-20-1</t>
  </si>
  <si>
    <t>自然沟-5-3</t>
  </si>
  <si>
    <t>李长林</t>
  </si>
  <si>
    <t>沙包后-26-2</t>
  </si>
  <si>
    <t>自然沟-10-3</t>
  </si>
  <si>
    <t>2斗-3-1</t>
  </si>
  <si>
    <t>张承俊</t>
  </si>
  <si>
    <t>4斗-3-1</t>
  </si>
  <si>
    <t>冰凹坑-8-8</t>
  </si>
  <si>
    <t>1斗-6-2</t>
  </si>
  <si>
    <t>加乃提别克</t>
  </si>
  <si>
    <t>自然沟-31-1</t>
  </si>
  <si>
    <t>韦兵</t>
  </si>
  <si>
    <t>1斗-21-1</t>
  </si>
  <si>
    <t>冰凹坑-9-2</t>
  </si>
  <si>
    <t>胡松林</t>
  </si>
  <si>
    <t>自然沟-9-1</t>
  </si>
  <si>
    <t>单金明</t>
  </si>
  <si>
    <t>自然沟-10-1</t>
  </si>
  <si>
    <t>梁凤万</t>
  </si>
  <si>
    <t>380-3-1</t>
  </si>
  <si>
    <t>3斗-7-1</t>
  </si>
  <si>
    <t>凌站胜</t>
  </si>
  <si>
    <t>自然沟-38-3</t>
  </si>
  <si>
    <t>蒋月平</t>
  </si>
  <si>
    <t>自然沟-38-2</t>
  </si>
  <si>
    <t>基建连-2-1</t>
  </si>
  <si>
    <t>杨杰</t>
  </si>
  <si>
    <t>380-4-1</t>
  </si>
  <si>
    <t>包城垒</t>
  </si>
  <si>
    <r>
      <rPr>
        <sz val="11"/>
        <rFont val="Calibri"/>
        <charset val="134"/>
      </rPr>
      <t>1</t>
    </r>
    <r>
      <rPr>
        <sz val="11"/>
        <rFont val="宋体"/>
        <charset val="134"/>
      </rPr>
      <t>斗</t>
    </r>
    <r>
      <rPr>
        <sz val="11"/>
        <rFont val="Calibri"/>
        <charset val="134"/>
      </rPr>
      <t>-23-2</t>
    </r>
  </si>
  <si>
    <t>张娇</t>
  </si>
  <si>
    <r>
      <rPr>
        <sz val="11"/>
        <rFont val="宋体"/>
        <charset val="134"/>
      </rPr>
      <t>基建连</t>
    </r>
    <r>
      <rPr>
        <sz val="11"/>
        <rFont val="Calibri"/>
        <charset val="134"/>
      </rPr>
      <t>-12-1</t>
    </r>
  </si>
  <si>
    <t>李飞</t>
  </si>
  <si>
    <r>
      <rPr>
        <sz val="11"/>
        <rFont val="宋体"/>
        <charset val="134"/>
      </rPr>
      <t>高中部</t>
    </r>
    <r>
      <rPr>
        <sz val="11"/>
        <rFont val="Calibri"/>
        <charset val="134"/>
      </rPr>
      <t>-6-1</t>
    </r>
  </si>
  <si>
    <t>蒋建国</t>
  </si>
  <si>
    <r>
      <rPr>
        <sz val="11"/>
        <rFont val="宋体"/>
        <charset val="134"/>
      </rPr>
      <t>高中部</t>
    </r>
    <r>
      <rPr>
        <sz val="11"/>
        <rFont val="Calibri"/>
        <charset val="134"/>
      </rPr>
      <t>-11-9</t>
    </r>
  </si>
  <si>
    <t>吴晓辉</t>
  </si>
  <si>
    <r>
      <rPr>
        <sz val="11"/>
        <rFont val="宋体"/>
        <charset val="134"/>
      </rPr>
      <t>沙包后</t>
    </r>
    <r>
      <rPr>
        <sz val="11"/>
        <rFont val="Calibri"/>
        <charset val="134"/>
      </rPr>
      <t>-28-1</t>
    </r>
  </si>
  <si>
    <t>况庆泉</t>
  </si>
  <si>
    <r>
      <rPr>
        <sz val="11"/>
        <rFont val="Calibri"/>
        <charset val="134"/>
      </rPr>
      <t>4</t>
    </r>
    <r>
      <rPr>
        <sz val="11"/>
        <rFont val="宋体"/>
        <charset val="134"/>
      </rPr>
      <t>斗</t>
    </r>
    <r>
      <rPr>
        <sz val="11"/>
        <rFont val="Calibri"/>
        <charset val="134"/>
      </rPr>
      <t>-20-1</t>
    </r>
  </si>
  <si>
    <r>
      <rPr>
        <sz val="11"/>
        <rFont val="宋体"/>
        <charset val="134"/>
      </rPr>
      <t>高中部</t>
    </r>
    <r>
      <rPr>
        <sz val="11"/>
        <rFont val="Calibri"/>
        <charset val="134"/>
      </rPr>
      <t>-11-5</t>
    </r>
  </si>
  <si>
    <t>李晶</t>
  </si>
  <si>
    <r>
      <rPr>
        <sz val="11"/>
        <rFont val="Calibri"/>
        <charset val="134"/>
      </rPr>
      <t>1</t>
    </r>
    <r>
      <rPr>
        <sz val="11"/>
        <rFont val="宋体"/>
        <charset val="134"/>
      </rPr>
      <t>斗</t>
    </r>
    <r>
      <rPr>
        <sz val="11"/>
        <rFont val="Calibri"/>
        <charset val="134"/>
      </rPr>
      <t>-14-1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</si>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</sst>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\(0.00\)"/>
    <numFmt numFmtId="178" formatCode="0.00_);[Red]\(0.00\)"/>
  </numFmts>
  <fonts count="5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9"/>
      <color theme="1"/>
      <name val="方正小标宋简体"/>
      <charset val="134"/>
    </font>
    <font>
      <sz val="22"/>
      <name val="方正小标宋简体"/>
      <charset val="134"/>
    </font>
    <font>
      <sz val="11"/>
      <color theme="1"/>
      <name val="仿宋_GB2312"/>
      <charset val="134"/>
    </font>
    <font>
      <sz val="9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黑体"/>
      <charset val="134"/>
    </font>
    <font>
      <sz val="9"/>
      <color theme="1"/>
      <name val="黑体"/>
      <charset val="134"/>
    </font>
    <font>
      <sz val="11"/>
      <name val="黑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2"/>
      <color rgb="FF000000"/>
      <name val="宋体"/>
      <charset val="134"/>
    </font>
    <font>
      <sz val="11"/>
      <name val="仿宋"/>
      <charset val="134"/>
    </font>
    <font>
      <sz val="10"/>
      <color theme="1"/>
      <name val="宋体"/>
      <charset val="134"/>
      <scheme val="minor"/>
    </font>
    <font>
      <sz val="11"/>
      <color theme="1"/>
      <name val="仿宋"/>
      <charset val="134"/>
    </font>
    <font>
      <sz val="10.5"/>
      <color rgb="FF606266"/>
      <name val="仿宋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9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7" applyNumberFormat="0" applyAlignment="0" applyProtection="0">
      <alignment vertical="center"/>
    </xf>
    <xf numFmtId="0" fontId="36" fillId="4" borderId="8" applyNumberFormat="0" applyAlignment="0" applyProtection="0">
      <alignment vertical="center"/>
    </xf>
    <xf numFmtId="0" fontId="37" fillId="4" borderId="7" applyNumberFormat="0" applyAlignment="0" applyProtection="0">
      <alignment vertical="center"/>
    </xf>
    <xf numFmtId="0" fontId="38" fillId="5" borderId="9" applyNumberFormat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>
      <alignment vertical="center"/>
    </xf>
    <xf numFmtId="0" fontId="46" fillId="0" borderId="0"/>
    <xf numFmtId="0" fontId="46" fillId="0" borderId="0">
      <alignment vertical="center"/>
    </xf>
    <xf numFmtId="0" fontId="46" fillId="0" borderId="0">
      <alignment vertical="center"/>
    </xf>
    <xf numFmtId="0" fontId="48" fillId="0" borderId="0"/>
    <xf numFmtId="0" fontId="46" fillId="0" borderId="0">
      <alignment vertical="center"/>
    </xf>
    <xf numFmtId="0" fontId="46" fillId="0" borderId="0">
      <protection locked="0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176" fontId="0" fillId="0" borderId="0" xfId="0" applyNumberForma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6" fillId="0" borderId="1" xfId="58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9" fillId="0" borderId="1" xfId="58" applyNumberFormat="1" applyFont="1" applyFill="1" applyBorder="1" applyAlignment="1" applyProtection="1">
      <alignment horizontal="center" vertical="center" wrapText="1"/>
    </xf>
    <xf numFmtId="0" fontId="16" fillId="0" borderId="1" xfId="51" applyNumberFormat="1" applyFont="1" applyFill="1" applyBorder="1" applyAlignment="1" applyProtection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2" xfId="58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0" fontId="23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4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 wrapText="1"/>
    </xf>
    <xf numFmtId="0" fontId="26" fillId="0" borderId="1" xfId="0" applyNumberFormat="1" applyFont="1" applyFill="1" applyBorder="1" applyAlignment="1" applyProtection="1">
      <alignment horizontal="center" vertical="center" wrapText="1"/>
    </xf>
    <xf numFmtId="0" fontId="26" fillId="0" borderId="1" xfId="53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1" xfId="49"/>
    <cellStyle name="常规 2 13" xfId="50"/>
    <cellStyle name="常规 2" xfId="51"/>
    <cellStyle name="常规_Sheet1" xfId="52"/>
    <cellStyle name="常规 3" xfId="53"/>
    <cellStyle name="常规 4" xfId="54"/>
    <cellStyle name="常规 2 2" xfId="55"/>
    <cellStyle name="常规_Sheet1 2" xfId="56"/>
    <cellStyle name="常规 17" xfId="57"/>
    <cellStyle name="常规 3 2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2"/>
  <sheetViews>
    <sheetView tabSelected="1" zoomScale="70" zoomScaleNormal="70" workbookViewId="0">
      <pane ySplit="4" topLeftCell="A5" activePane="bottomLeft" state="frozen"/>
      <selection/>
      <selection pane="bottomLeft" activeCell="R10" sqref="R10"/>
    </sheetView>
  </sheetViews>
  <sheetFormatPr defaultColWidth="9" defaultRowHeight="14"/>
  <cols>
    <col min="1" max="3" width="7.75454545454545" style="2" customWidth="1"/>
    <col min="4" max="5" width="13.8909090909091" style="3" customWidth="1"/>
    <col min="6" max="9" width="13.8909090909091" style="2" customWidth="1"/>
    <col min="10" max="10" width="13.8909090909091" style="4" customWidth="1"/>
    <col min="11" max="11" width="13.8909090909091" style="5" customWidth="1"/>
    <col min="12" max="12" width="13.8909090909091" style="4" customWidth="1"/>
    <col min="13" max="14" width="13.8909090909091" style="2" customWidth="1"/>
    <col min="15" max="15" width="10.5454545454545"/>
  </cols>
  <sheetData>
    <row r="1" ht="24" customHeight="1" spans="1:14">
      <c r="A1" s="6" t="s">
        <v>0</v>
      </c>
      <c r="B1" s="6"/>
      <c r="C1" s="7"/>
      <c r="D1" s="8"/>
      <c r="E1" s="8"/>
      <c r="F1" s="7"/>
      <c r="G1" s="7"/>
      <c r="H1" s="7"/>
      <c r="I1" s="7"/>
      <c r="J1" s="9"/>
      <c r="K1" s="10"/>
      <c r="L1" s="9"/>
      <c r="M1" s="7"/>
      <c r="N1" s="7"/>
    </row>
    <row r="2" ht="27" customHeight="1" spans="1:14">
      <c r="A2" s="11" t="s">
        <v>1</v>
      </c>
      <c r="B2" s="11"/>
      <c r="C2" s="11"/>
      <c r="D2" s="12"/>
      <c r="E2" s="12"/>
      <c r="F2" s="11"/>
      <c r="G2" s="11"/>
      <c r="H2" s="11"/>
      <c r="I2" s="11"/>
      <c r="J2" s="13"/>
      <c r="K2" s="14"/>
      <c r="L2" s="13"/>
      <c r="M2" s="11"/>
      <c r="N2" s="11"/>
    </row>
    <row r="3" ht="27" customHeight="1" spans="1:14">
      <c r="A3" s="15" t="s">
        <v>2</v>
      </c>
      <c r="B3" s="15"/>
      <c r="C3" s="15"/>
      <c r="D3" s="16"/>
      <c r="E3" s="16"/>
      <c r="F3" s="15"/>
      <c r="G3" s="15"/>
      <c r="H3" s="15"/>
      <c r="I3" s="15"/>
      <c r="J3" s="17"/>
      <c r="K3" s="18"/>
      <c r="L3" s="17"/>
      <c r="M3" s="15"/>
      <c r="N3" s="15"/>
    </row>
    <row r="4" ht="43" customHeight="1" spans="1:14">
      <c r="A4" s="19" t="s">
        <v>3</v>
      </c>
      <c r="B4" s="19" t="s">
        <v>4</v>
      </c>
      <c r="C4" s="19" t="s">
        <v>5</v>
      </c>
      <c r="D4" s="20" t="s">
        <v>6</v>
      </c>
      <c r="E4" s="20" t="s">
        <v>7</v>
      </c>
      <c r="F4" s="21" t="s">
        <v>8</v>
      </c>
      <c r="G4" s="19" t="s">
        <v>9</v>
      </c>
      <c r="H4" s="22" t="s">
        <v>10</v>
      </c>
      <c r="I4" s="19" t="s">
        <v>11</v>
      </c>
      <c r="J4" s="23" t="s">
        <v>12</v>
      </c>
      <c r="K4" s="22" t="s">
        <v>13</v>
      </c>
      <c r="L4" s="24" t="s">
        <v>14</v>
      </c>
      <c r="M4" s="19" t="s">
        <v>15</v>
      </c>
      <c r="N4" s="19" t="s">
        <v>16</v>
      </c>
    </row>
    <row r="5" ht="20" customHeight="1" spans="1:14">
      <c r="A5" s="25">
        <v>1</v>
      </c>
      <c r="B5" s="25" t="s">
        <v>17</v>
      </c>
      <c r="C5" s="26" t="s">
        <v>18</v>
      </c>
      <c r="D5" s="27" t="s">
        <v>19</v>
      </c>
      <c r="E5" s="28" t="s">
        <v>20</v>
      </c>
      <c r="F5" s="26" t="s">
        <v>21</v>
      </c>
      <c r="G5" s="29">
        <v>22.16</v>
      </c>
      <c r="H5" s="26">
        <v>4</v>
      </c>
      <c r="I5" s="26">
        <f t="shared" ref="I5:I31" si="0">K5-20</f>
        <v>197</v>
      </c>
      <c r="J5" s="30">
        <f>I5*G5</f>
        <v>4365.52</v>
      </c>
      <c r="K5" s="31">
        <v>217</v>
      </c>
      <c r="L5" s="30">
        <f t="shared" ref="L5:L32" si="1">K5*G5</f>
        <v>4808.72</v>
      </c>
      <c r="M5" s="26" t="s">
        <v>22</v>
      </c>
      <c r="N5" s="26"/>
    </row>
    <row r="6" ht="20" customHeight="1" spans="1:14">
      <c r="A6" s="25">
        <v>2</v>
      </c>
      <c r="B6" s="25" t="s">
        <v>17</v>
      </c>
      <c r="C6" s="26" t="s">
        <v>18</v>
      </c>
      <c r="D6" s="27" t="s">
        <v>23</v>
      </c>
      <c r="E6" s="28" t="s">
        <v>20</v>
      </c>
      <c r="F6" s="26" t="s">
        <v>21</v>
      </c>
      <c r="G6" s="29">
        <v>30.75</v>
      </c>
      <c r="H6" s="26">
        <v>3</v>
      </c>
      <c r="I6" s="26">
        <f t="shared" si="0"/>
        <v>116</v>
      </c>
      <c r="J6" s="30">
        <f t="shared" ref="J6:J69" si="2">I6*G6</f>
        <v>3567</v>
      </c>
      <c r="K6" s="31">
        <v>136</v>
      </c>
      <c r="L6" s="30">
        <f t="shared" si="1"/>
        <v>4182</v>
      </c>
      <c r="M6" s="26" t="s">
        <v>24</v>
      </c>
      <c r="N6" s="26"/>
    </row>
    <row r="7" ht="20" customHeight="1" spans="1:14">
      <c r="A7" s="25">
        <v>3</v>
      </c>
      <c r="B7" s="25" t="s">
        <v>17</v>
      </c>
      <c r="C7" s="26" t="s">
        <v>18</v>
      </c>
      <c r="D7" s="27" t="s">
        <v>25</v>
      </c>
      <c r="E7" s="28" t="s">
        <v>20</v>
      </c>
      <c r="F7" s="26" t="s">
        <v>26</v>
      </c>
      <c r="G7" s="29">
        <v>23.93</v>
      </c>
      <c r="H7" s="26">
        <v>3</v>
      </c>
      <c r="I7" s="26">
        <f t="shared" si="0"/>
        <v>164</v>
      </c>
      <c r="J7" s="30">
        <f t="shared" si="2"/>
        <v>3924.52</v>
      </c>
      <c r="K7" s="31">
        <v>184</v>
      </c>
      <c r="L7" s="30">
        <f t="shared" si="1"/>
        <v>4403.12</v>
      </c>
      <c r="M7" s="26" t="s">
        <v>27</v>
      </c>
      <c r="N7" s="26"/>
    </row>
    <row r="8" ht="20" customHeight="1" spans="1:14">
      <c r="A8" s="25">
        <v>4</v>
      </c>
      <c r="B8" s="25" t="s">
        <v>17</v>
      </c>
      <c r="C8" s="26" t="s">
        <v>18</v>
      </c>
      <c r="D8" s="27" t="s">
        <v>28</v>
      </c>
      <c r="E8" s="28" t="s">
        <v>20</v>
      </c>
      <c r="F8" s="26" t="s">
        <v>29</v>
      </c>
      <c r="G8" s="29">
        <v>24.07</v>
      </c>
      <c r="H8" s="26">
        <v>3</v>
      </c>
      <c r="I8" s="26">
        <f t="shared" si="0"/>
        <v>197</v>
      </c>
      <c r="J8" s="30">
        <f t="shared" si="2"/>
        <v>4741.79</v>
      </c>
      <c r="K8" s="31">
        <v>217</v>
      </c>
      <c r="L8" s="30">
        <f t="shared" si="1"/>
        <v>5223.19</v>
      </c>
      <c r="M8" s="26" t="s">
        <v>30</v>
      </c>
      <c r="N8" s="26"/>
    </row>
    <row r="9" ht="20" customHeight="1" spans="1:14">
      <c r="A9" s="25">
        <v>5</v>
      </c>
      <c r="B9" s="25" t="s">
        <v>17</v>
      </c>
      <c r="C9" s="26" t="s">
        <v>18</v>
      </c>
      <c r="D9" s="27" t="s">
        <v>31</v>
      </c>
      <c r="E9" s="28" t="s">
        <v>20</v>
      </c>
      <c r="F9" s="26" t="s">
        <v>29</v>
      </c>
      <c r="G9" s="29">
        <v>28.82</v>
      </c>
      <c r="H9" s="26">
        <v>3</v>
      </c>
      <c r="I9" s="26">
        <f t="shared" si="0"/>
        <v>197</v>
      </c>
      <c r="J9" s="30">
        <f t="shared" si="2"/>
        <v>5677.54</v>
      </c>
      <c r="K9" s="31">
        <v>217</v>
      </c>
      <c r="L9" s="30">
        <f t="shared" si="1"/>
        <v>6253.94</v>
      </c>
      <c r="M9" s="26" t="s">
        <v>32</v>
      </c>
      <c r="N9" s="26"/>
    </row>
    <row r="10" ht="20" customHeight="1" spans="1:14">
      <c r="A10" s="25">
        <v>6</v>
      </c>
      <c r="B10" s="25" t="s">
        <v>17</v>
      </c>
      <c r="C10" s="26" t="s">
        <v>18</v>
      </c>
      <c r="D10" s="27" t="s">
        <v>33</v>
      </c>
      <c r="E10" s="28" t="s">
        <v>20</v>
      </c>
      <c r="F10" s="26" t="s">
        <v>21</v>
      </c>
      <c r="G10" s="29">
        <v>30.07</v>
      </c>
      <c r="H10" s="26">
        <v>3</v>
      </c>
      <c r="I10" s="26">
        <f t="shared" si="0"/>
        <v>152</v>
      </c>
      <c r="J10" s="30">
        <f t="shared" si="2"/>
        <v>4570.64</v>
      </c>
      <c r="K10" s="31">
        <v>172</v>
      </c>
      <c r="L10" s="30">
        <f t="shared" si="1"/>
        <v>5172.04</v>
      </c>
      <c r="M10" s="26" t="s">
        <v>34</v>
      </c>
      <c r="N10" s="26"/>
    </row>
    <row r="11" ht="20" customHeight="1" spans="1:14">
      <c r="A11" s="25">
        <v>7</v>
      </c>
      <c r="B11" s="25" t="s">
        <v>17</v>
      </c>
      <c r="C11" s="26" t="s">
        <v>18</v>
      </c>
      <c r="D11" s="27" t="s">
        <v>35</v>
      </c>
      <c r="E11" s="28" t="s">
        <v>20</v>
      </c>
      <c r="F11" s="26" t="s">
        <v>29</v>
      </c>
      <c r="G11" s="29">
        <v>30.4</v>
      </c>
      <c r="H11" s="26">
        <v>3</v>
      </c>
      <c r="I11" s="26">
        <f t="shared" si="0"/>
        <v>197</v>
      </c>
      <c r="J11" s="30">
        <f t="shared" si="2"/>
        <v>5988.8</v>
      </c>
      <c r="K11" s="31">
        <v>217</v>
      </c>
      <c r="L11" s="30">
        <f t="shared" si="1"/>
        <v>6596.8</v>
      </c>
      <c r="M11" s="26" t="s">
        <v>36</v>
      </c>
      <c r="N11" s="26"/>
    </row>
    <row r="12" ht="20" customHeight="1" spans="1:14">
      <c r="A12" s="25">
        <v>8</v>
      </c>
      <c r="B12" s="25" t="s">
        <v>17</v>
      </c>
      <c r="C12" s="26" t="s">
        <v>18</v>
      </c>
      <c r="D12" s="27" t="s">
        <v>37</v>
      </c>
      <c r="E12" s="28" t="s">
        <v>20</v>
      </c>
      <c r="F12" s="26" t="s">
        <v>29</v>
      </c>
      <c r="G12" s="29">
        <v>30.7</v>
      </c>
      <c r="H12" s="26">
        <v>3</v>
      </c>
      <c r="I12" s="26">
        <f t="shared" si="0"/>
        <v>199</v>
      </c>
      <c r="J12" s="30">
        <f t="shared" si="2"/>
        <v>6109.3</v>
      </c>
      <c r="K12" s="31">
        <v>219</v>
      </c>
      <c r="L12" s="30">
        <f t="shared" si="1"/>
        <v>6723.3</v>
      </c>
      <c r="M12" s="26" t="s">
        <v>38</v>
      </c>
      <c r="N12" s="26"/>
    </row>
    <row r="13" ht="20" customHeight="1" spans="1:14">
      <c r="A13" s="25">
        <v>9</v>
      </c>
      <c r="B13" s="25" t="s">
        <v>17</v>
      </c>
      <c r="C13" s="26" t="s">
        <v>18</v>
      </c>
      <c r="D13" s="27" t="s">
        <v>39</v>
      </c>
      <c r="E13" s="28" t="s">
        <v>20</v>
      </c>
      <c r="F13" s="26" t="s">
        <v>21</v>
      </c>
      <c r="G13" s="29">
        <v>30.93</v>
      </c>
      <c r="H13" s="26">
        <v>4</v>
      </c>
      <c r="I13" s="26">
        <f t="shared" si="0"/>
        <v>201</v>
      </c>
      <c r="J13" s="30">
        <f t="shared" si="2"/>
        <v>6216.93</v>
      </c>
      <c r="K13" s="31">
        <v>221</v>
      </c>
      <c r="L13" s="30">
        <f t="shared" si="1"/>
        <v>6835.53</v>
      </c>
      <c r="M13" s="26" t="s">
        <v>40</v>
      </c>
      <c r="N13" s="26"/>
    </row>
    <row r="14" ht="20" customHeight="1" spans="1:14">
      <c r="A14" s="25">
        <v>10</v>
      </c>
      <c r="B14" s="25" t="s">
        <v>17</v>
      </c>
      <c r="C14" s="26" t="s">
        <v>18</v>
      </c>
      <c r="D14" s="27" t="s">
        <v>41</v>
      </c>
      <c r="E14" s="28" t="s">
        <v>20</v>
      </c>
      <c r="F14" s="26" t="s">
        <v>21</v>
      </c>
      <c r="G14" s="29">
        <v>31</v>
      </c>
      <c r="H14" s="26">
        <v>3</v>
      </c>
      <c r="I14" s="26">
        <f t="shared" si="0"/>
        <v>198</v>
      </c>
      <c r="J14" s="30">
        <f t="shared" si="2"/>
        <v>6138</v>
      </c>
      <c r="K14" s="31">
        <v>218</v>
      </c>
      <c r="L14" s="30">
        <f t="shared" si="1"/>
        <v>6758</v>
      </c>
      <c r="M14" s="26" t="s">
        <v>42</v>
      </c>
      <c r="N14" s="26"/>
    </row>
    <row r="15" ht="20" customHeight="1" spans="1:14">
      <c r="A15" s="25">
        <v>11</v>
      </c>
      <c r="B15" s="25" t="s">
        <v>17</v>
      </c>
      <c r="C15" s="26" t="s">
        <v>18</v>
      </c>
      <c r="D15" s="27" t="s">
        <v>43</v>
      </c>
      <c r="E15" s="28" t="s">
        <v>20</v>
      </c>
      <c r="F15" s="26" t="s">
        <v>29</v>
      </c>
      <c r="G15" s="29">
        <v>56.1</v>
      </c>
      <c r="H15" s="26">
        <v>3</v>
      </c>
      <c r="I15" s="26">
        <f t="shared" si="0"/>
        <v>202</v>
      </c>
      <c r="J15" s="30">
        <f t="shared" si="2"/>
        <v>11332.2</v>
      </c>
      <c r="K15" s="31">
        <v>222</v>
      </c>
      <c r="L15" s="30">
        <f t="shared" si="1"/>
        <v>12454.2</v>
      </c>
      <c r="M15" s="26" t="s">
        <v>44</v>
      </c>
      <c r="N15" s="26"/>
    </row>
    <row r="16" ht="20" customHeight="1" spans="1:14">
      <c r="A16" s="25">
        <v>12</v>
      </c>
      <c r="B16" s="25" t="s">
        <v>17</v>
      </c>
      <c r="C16" s="26" t="s">
        <v>18</v>
      </c>
      <c r="D16" s="27" t="s">
        <v>45</v>
      </c>
      <c r="E16" s="28" t="s">
        <v>20</v>
      </c>
      <c r="F16" s="26" t="s">
        <v>29</v>
      </c>
      <c r="G16" s="29">
        <v>41.14</v>
      </c>
      <c r="H16" s="26">
        <v>3</v>
      </c>
      <c r="I16" s="26">
        <f t="shared" si="0"/>
        <v>197</v>
      </c>
      <c r="J16" s="30">
        <f t="shared" si="2"/>
        <v>8104.58</v>
      </c>
      <c r="K16" s="31">
        <v>217</v>
      </c>
      <c r="L16" s="30">
        <f t="shared" si="1"/>
        <v>8927.38</v>
      </c>
      <c r="M16" s="26" t="s">
        <v>46</v>
      </c>
      <c r="N16" s="26"/>
    </row>
    <row r="17" ht="20" customHeight="1" spans="1:14">
      <c r="A17" s="25">
        <v>13</v>
      </c>
      <c r="B17" s="25" t="s">
        <v>17</v>
      </c>
      <c r="C17" s="26" t="s">
        <v>18</v>
      </c>
      <c r="D17" s="27" t="s">
        <v>47</v>
      </c>
      <c r="E17" s="28" t="s">
        <v>20</v>
      </c>
      <c r="F17" s="26" t="s">
        <v>21</v>
      </c>
      <c r="G17" s="29">
        <v>46.84</v>
      </c>
      <c r="H17" s="26">
        <v>3</v>
      </c>
      <c r="I17" s="26">
        <f t="shared" si="0"/>
        <v>182</v>
      </c>
      <c r="J17" s="30">
        <f t="shared" si="2"/>
        <v>8524.88</v>
      </c>
      <c r="K17" s="31">
        <v>202</v>
      </c>
      <c r="L17" s="30">
        <f t="shared" si="1"/>
        <v>9461.68</v>
      </c>
      <c r="M17" s="26" t="s">
        <v>48</v>
      </c>
      <c r="N17" s="26"/>
    </row>
    <row r="18" ht="20" customHeight="1" spans="1:14">
      <c r="A18" s="25">
        <v>14</v>
      </c>
      <c r="B18" s="25" t="s">
        <v>17</v>
      </c>
      <c r="C18" s="26" t="s">
        <v>18</v>
      </c>
      <c r="D18" s="27" t="s">
        <v>37</v>
      </c>
      <c r="E18" s="28" t="s">
        <v>20</v>
      </c>
      <c r="F18" s="26" t="s">
        <v>29</v>
      </c>
      <c r="G18" s="29">
        <v>48.71</v>
      </c>
      <c r="H18" s="26">
        <v>3</v>
      </c>
      <c r="I18" s="26">
        <f t="shared" si="0"/>
        <v>213</v>
      </c>
      <c r="J18" s="30">
        <f t="shared" si="2"/>
        <v>10375.23</v>
      </c>
      <c r="K18" s="31">
        <v>233</v>
      </c>
      <c r="L18" s="30">
        <f t="shared" si="1"/>
        <v>11349.43</v>
      </c>
      <c r="M18" s="26" t="s">
        <v>38</v>
      </c>
      <c r="N18" s="26"/>
    </row>
    <row r="19" ht="20" customHeight="1" spans="1:14">
      <c r="A19" s="25">
        <v>15</v>
      </c>
      <c r="B19" s="25" t="s">
        <v>17</v>
      </c>
      <c r="C19" s="26" t="s">
        <v>18</v>
      </c>
      <c r="D19" s="27" t="s">
        <v>49</v>
      </c>
      <c r="E19" s="28" t="s">
        <v>20</v>
      </c>
      <c r="F19" s="26" t="s">
        <v>26</v>
      </c>
      <c r="G19" s="29">
        <v>50.29</v>
      </c>
      <c r="H19" s="26">
        <v>3</v>
      </c>
      <c r="I19" s="26">
        <f t="shared" si="0"/>
        <v>197</v>
      </c>
      <c r="J19" s="30">
        <f t="shared" si="2"/>
        <v>9907.13</v>
      </c>
      <c r="K19" s="31">
        <v>217</v>
      </c>
      <c r="L19" s="30">
        <f t="shared" si="1"/>
        <v>10912.93</v>
      </c>
      <c r="M19" s="26" t="s">
        <v>50</v>
      </c>
      <c r="N19" s="26"/>
    </row>
    <row r="20" ht="20" customHeight="1" spans="1:14">
      <c r="A20" s="25">
        <v>16</v>
      </c>
      <c r="B20" s="25" t="s">
        <v>17</v>
      </c>
      <c r="C20" s="26" t="s">
        <v>18</v>
      </c>
      <c r="D20" s="27" t="s">
        <v>51</v>
      </c>
      <c r="E20" s="28" t="s">
        <v>20</v>
      </c>
      <c r="F20" s="26" t="s">
        <v>29</v>
      </c>
      <c r="G20" s="29">
        <v>53.27</v>
      </c>
      <c r="H20" s="26">
        <v>3</v>
      </c>
      <c r="I20" s="26">
        <f t="shared" si="0"/>
        <v>201</v>
      </c>
      <c r="J20" s="30">
        <f t="shared" si="2"/>
        <v>10707.27</v>
      </c>
      <c r="K20" s="31">
        <v>221</v>
      </c>
      <c r="L20" s="30">
        <f t="shared" si="1"/>
        <v>11772.67</v>
      </c>
      <c r="M20" s="26" t="s">
        <v>52</v>
      </c>
      <c r="N20" s="26"/>
    </row>
    <row r="21" ht="20" customHeight="1" spans="1:14">
      <c r="A21" s="25">
        <v>17</v>
      </c>
      <c r="B21" s="25" t="s">
        <v>17</v>
      </c>
      <c r="C21" s="26" t="s">
        <v>18</v>
      </c>
      <c r="D21" s="27" t="s">
        <v>43</v>
      </c>
      <c r="E21" s="28" t="s">
        <v>20</v>
      </c>
      <c r="F21" s="26" t="s">
        <v>29</v>
      </c>
      <c r="G21" s="29">
        <v>55.81</v>
      </c>
      <c r="H21" s="26">
        <v>3</v>
      </c>
      <c r="I21" s="26">
        <f t="shared" si="0"/>
        <v>202</v>
      </c>
      <c r="J21" s="30">
        <f t="shared" si="2"/>
        <v>11273.62</v>
      </c>
      <c r="K21" s="31">
        <v>222</v>
      </c>
      <c r="L21" s="30">
        <f t="shared" si="1"/>
        <v>12389.82</v>
      </c>
      <c r="M21" s="26" t="s">
        <v>53</v>
      </c>
      <c r="N21" s="26"/>
    </row>
    <row r="22" ht="20" customHeight="1" spans="1:14">
      <c r="A22" s="25">
        <v>18</v>
      </c>
      <c r="B22" s="25" t="s">
        <v>17</v>
      </c>
      <c r="C22" s="26" t="s">
        <v>18</v>
      </c>
      <c r="D22" s="27" t="s">
        <v>54</v>
      </c>
      <c r="E22" s="28" t="s">
        <v>20</v>
      </c>
      <c r="F22" s="26" t="s">
        <v>29</v>
      </c>
      <c r="G22" s="29">
        <v>65.32</v>
      </c>
      <c r="H22" s="26">
        <v>3</v>
      </c>
      <c r="I22" s="26">
        <f t="shared" si="0"/>
        <v>201</v>
      </c>
      <c r="J22" s="30">
        <f t="shared" si="2"/>
        <v>13129.32</v>
      </c>
      <c r="K22" s="31">
        <v>221</v>
      </c>
      <c r="L22" s="30">
        <f t="shared" si="1"/>
        <v>14435.72</v>
      </c>
      <c r="M22" s="26" t="s">
        <v>48</v>
      </c>
      <c r="N22" s="26"/>
    </row>
    <row r="23" ht="20" customHeight="1" spans="1:14">
      <c r="A23" s="25">
        <v>19</v>
      </c>
      <c r="B23" s="25" t="s">
        <v>17</v>
      </c>
      <c r="C23" s="26" t="s">
        <v>18</v>
      </c>
      <c r="D23" s="27" t="s">
        <v>55</v>
      </c>
      <c r="E23" s="28" t="s">
        <v>20</v>
      </c>
      <c r="F23" s="26" t="s">
        <v>26</v>
      </c>
      <c r="G23" s="29">
        <v>24.55</v>
      </c>
      <c r="H23" s="26">
        <v>3</v>
      </c>
      <c r="I23" s="26">
        <f t="shared" si="0"/>
        <v>152</v>
      </c>
      <c r="J23" s="30">
        <f t="shared" si="2"/>
        <v>3731.6</v>
      </c>
      <c r="K23" s="31">
        <v>172</v>
      </c>
      <c r="L23" s="30">
        <f t="shared" si="1"/>
        <v>4222.6</v>
      </c>
      <c r="M23" s="26" t="s">
        <v>56</v>
      </c>
      <c r="N23" s="26"/>
    </row>
    <row r="24" ht="20" customHeight="1" spans="1:14">
      <c r="A24" s="25">
        <v>20</v>
      </c>
      <c r="B24" s="25" t="s">
        <v>17</v>
      </c>
      <c r="C24" s="26" t="s">
        <v>18</v>
      </c>
      <c r="D24" s="27" t="s">
        <v>57</v>
      </c>
      <c r="E24" s="28" t="s">
        <v>20</v>
      </c>
      <c r="F24" s="26" t="s">
        <v>26</v>
      </c>
      <c r="G24" s="29">
        <v>50.08</v>
      </c>
      <c r="H24" s="26">
        <v>4</v>
      </c>
      <c r="I24" s="26">
        <f t="shared" si="0"/>
        <v>202</v>
      </c>
      <c r="J24" s="30">
        <f t="shared" si="2"/>
        <v>10116.16</v>
      </c>
      <c r="K24" s="31">
        <v>222</v>
      </c>
      <c r="L24" s="30">
        <f t="shared" si="1"/>
        <v>11117.76</v>
      </c>
      <c r="M24" s="26" t="s">
        <v>58</v>
      </c>
      <c r="N24" s="26"/>
    </row>
    <row r="25" ht="20" customHeight="1" spans="1:14">
      <c r="A25" s="25">
        <v>21</v>
      </c>
      <c r="B25" s="25" t="s">
        <v>17</v>
      </c>
      <c r="C25" s="26" t="s">
        <v>18</v>
      </c>
      <c r="D25" s="27" t="s">
        <v>59</v>
      </c>
      <c r="E25" s="28" t="s">
        <v>20</v>
      </c>
      <c r="F25" s="26" t="s">
        <v>29</v>
      </c>
      <c r="G25" s="29">
        <v>24.59</v>
      </c>
      <c r="H25" s="26">
        <v>3</v>
      </c>
      <c r="I25" s="26">
        <f t="shared" si="0"/>
        <v>197</v>
      </c>
      <c r="J25" s="30">
        <f t="shared" si="2"/>
        <v>4844.23</v>
      </c>
      <c r="K25" s="31">
        <v>217</v>
      </c>
      <c r="L25" s="30">
        <f t="shared" si="1"/>
        <v>5336.03</v>
      </c>
      <c r="M25" s="26" t="s">
        <v>60</v>
      </c>
      <c r="N25" s="26"/>
    </row>
    <row r="26" ht="20" customHeight="1" spans="1:14">
      <c r="A26" s="25">
        <v>22</v>
      </c>
      <c r="B26" s="25" t="s">
        <v>17</v>
      </c>
      <c r="C26" s="26" t="s">
        <v>18</v>
      </c>
      <c r="D26" s="27" t="s">
        <v>61</v>
      </c>
      <c r="E26" s="28" t="s">
        <v>20</v>
      </c>
      <c r="F26" s="26" t="s">
        <v>29</v>
      </c>
      <c r="G26" s="29">
        <v>32.34</v>
      </c>
      <c r="H26" s="26">
        <v>3</v>
      </c>
      <c r="I26" s="26">
        <f t="shared" si="0"/>
        <v>101</v>
      </c>
      <c r="J26" s="30">
        <f t="shared" si="2"/>
        <v>3266.34</v>
      </c>
      <c r="K26" s="31">
        <v>121</v>
      </c>
      <c r="L26" s="30">
        <f t="shared" si="1"/>
        <v>3913.14</v>
      </c>
      <c r="M26" s="26" t="s">
        <v>62</v>
      </c>
      <c r="N26" s="26"/>
    </row>
    <row r="27" ht="20" customHeight="1" spans="1:14">
      <c r="A27" s="25">
        <v>23</v>
      </c>
      <c r="B27" s="25" t="s">
        <v>17</v>
      </c>
      <c r="C27" s="26" t="s">
        <v>18</v>
      </c>
      <c r="D27" s="27" t="s">
        <v>51</v>
      </c>
      <c r="E27" s="28" t="s">
        <v>20</v>
      </c>
      <c r="F27" s="26" t="s">
        <v>29</v>
      </c>
      <c r="G27" s="29">
        <v>43.24</v>
      </c>
      <c r="H27" s="26">
        <v>3</v>
      </c>
      <c r="I27" s="26">
        <f t="shared" si="0"/>
        <v>213</v>
      </c>
      <c r="J27" s="30">
        <f t="shared" si="2"/>
        <v>9210.12</v>
      </c>
      <c r="K27" s="31">
        <v>233</v>
      </c>
      <c r="L27" s="30">
        <f t="shared" si="1"/>
        <v>10074.92</v>
      </c>
      <c r="M27" s="26" t="s">
        <v>52</v>
      </c>
      <c r="N27" s="26"/>
    </row>
    <row r="28" ht="20" customHeight="1" spans="1:14">
      <c r="A28" s="25">
        <v>24</v>
      </c>
      <c r="B28" s="25" t="s">
        <v>17</v>
      </c>
      <c r="C28" s="26" t="s">
        <v>18</v>
      </c>
      <c r="D28" s="27" t="s">
        <v>63</v>
      </c>
      <c r="E28" s="28" t="s">
        <v>20</v>
      </c>
      <c r="F28" s="26" t="s">
        <v>29</v>
      </c>
      <c r="G28" s="29">
        <v>43.95</v>
      </c>
      <c r="H28" s="26">
        <v>3</v>
      </c>
      <c r="I28" s="26">
        <f t="shared" si="0"/>
        <v>174</v>
      </c>
      <c r="J28" s="30">
        <f t="shared" si="2"/>
        <v>7647.3</v>
      </c>
      <c r="K28" s="31">
        <v>194</v>
      </c>
      <c r="L28" s="30">
        <f t="shared" si="1"/>
        <v>8526.3</v>
      </c>
      <c r="M28" s="26" t="s">
        <v>64</v>
      </c>
      <c r="N28" s="26"/>
    </row>
    <row r="29" ht="20" customHeight="1" spans="1:14">
      <c r="A29" s="25">
        <v>25</v>
      </c>
      <c r="B29" s="25" t="s">
        <v>17</v>
      </c>
      <c r="C29" s="26" t="s">
        <v>18</v>
      </c>
      <c r="D29" s="27" t="s">
        <v>65</v>
      </c>
      <c r="E29" s="28" t="s">
        <v>20</v>
      </c>
      <c r="F29" s="26" t="s">
        <v>26</v>
      </c>
      <c r="G29" s="29">
        <v>66.03</v>
      </c>
      <c r="H29" s="26">
        <v>3</v>
      </c>
      <c r="I29" s="26">
        <f t="shared" si="0"/>
        <v>201</v>
      </c>
      <c r="J29" s="30">
        <f t="shared" si="2"/>
        <v>13272.03</v>
      </c>
      <c r="K29" s="31">
        <v>221</v>
      </c>
      <c r="L29" s="30">
        <f t="shared" si="1"/>
        <v>14592.63</v>
      </c>
      <c r="M29" s="26" t="s">
        <v>50</v>
      </c>
      <c r="N29" s="26"/>
    </row>
    <row r="30" ht="20" customHeight="1" spans="1:14">
      <c r="A30" s="25">
        <v>26</v>
      </c>
      <c r="B30" s="25" t="s">
        <v>17</v>
      </c>
      <c r="C30" s="26" t="s">
        <v>18</v>
      </c>
      <c r="D30" s="27" t="s">
        <v>57</v>
      </c>
      <c r="E30" s="28" t="s">
        <v>20</v>
      </c>
      <c r="F30" s="26" t="s">
        <v>26</v>
      </c>
      <c r="G30" s="29">
        <v>42.95</v>
      </c>
      <c r="H30" s="26">
        <v>3</v>
      </c>
      <c r="I30" s="26">
        <f t="shared" si="0"/>
        <v>197</v>
      </c>
      <c r="J30" s="30">
        <f t="shared" si="2"/>
        <v>8461.15</v>
      </c>
      <c r="K30" s="31">
        <v>217</v>
      </c>
      <c r="L30" s="30">
        <f t="shared" si="1"/>
        <v>9320.15</v>
      </c>
      <c r="M30" s="26" t="s">
        <v>50</v>
      </c>
      <c r="N30" s="26"/>
    </row>
    <row r="31" ht="20" customHeight="1" spans="1:14">
      <c r="A31" s="25">
        <v>27</v>
      </c>
      <c r="B31" s="25" t="s">
        <v>17</v>
      </c>
      <c r="C31" s="26" t="s">
        <v>18</v>
      </c>
      <c r="D31" s="27" t="s">
        <v>66</v>
      </c>
      <c r="E31" s="28" t="s">
        <v>20</v>
      </c>
      <c r="F31" s="26" t="s">
        <v>26</v>
      </c>
      <c r="G31" s="29">
        <v>52.44</v>
      </c>
      <c r="H31" s="26">
        <v>4</v>
      </c>
      <c r="I31" s="26">
        <f t="shared" si="0"/>
        <v>174</v>
      </c>
      <c r="J31" s="30">
        <f t="shared" si="2"/>
        <v>9124.56</v>
      </c>
      <c r="K31" s="31">
        <v>194</v>
      </c>
      <c r="L31" s="30">
        <f t="shared" si="1"/>
        <v>10173.36</v>
      </c>
      <c r="M31" s="26" t="s">
        <v>50</v>
      </c>
      <c r="N31" s="26"/>
    </row>
    <row r="32" ht="20" customHeight="1" spans="1:14">
      <c r="A32" s="25">
        <v>28</v>
      </c>
      <c r="B32" s="25" t="s">
        <v>17</v>
      </c>
      <c r="C32" s="26" t="s">
        <v>18</v>
      </c>
      <c r="D32" s="28" t="s">
        <v>67</v>
      </c>
      <c r="E32" s="28" t="s">
        <v>20</v>
      </c>
      <c r="F32" s="26" t="s">
        <v>21</v>
      </c>
      <c r="G32" s="26">
        <v>20.23</v>
      </c>
      <c r="H32" s="26">
        <v>3</v>
      </c>
      <c r="I32" s="26">
        <v>121</v>
      </c>
      <c r="J32" s="30">
        <f t="shared" si="2"/>
        <v>2447.83</v>
      </c>
      <c r="K32" s="31">
        <v>141</v>
      </c>
      <c r="L32" s="30">
        <f t="shared" si="1"/>
        <v>2852.43</v>
      </c>
      <c r="M32" s="26" t="s">
        <v>68</v>
      </c>
      <c r="N32" s="26"/>
    </row>
    <row r="33" ht="20" customHeight="1" spans="1:14">
      <c r="A33" s="25">
        <v>29</v>
      </c>
      <c r="B33" s="25" t="s">
        <v>17</v>
      </c>
      <c r="C33" s="26" t="s">
        <v>69</v>
      </c>
      <c r="D33" s="32" t="s">
        <v>70</v>
      </c>
      <c r="E33" s="28" t="s">
        <v>20</v>
      </c>
      <c r="F33" s="26" t="s">
        <v>29</v>
      </c>
      <c r="G33" s="33">
        <v>48.6</v>
      </c>
      <c r="H33" s="26">
        <v>3</v>
      </c>
      <c r="I33" s="26">
        <v>348</v>
      </c>
      <c r="J33" s="30">
        <f t="shared" si="2"/>
        <v>16912.8</v>
      </c>
      <c r="K33" s="31">
        <v>368</v>
      </c>
      <c r="L33" s="30">
        <v>17884.8</v>
      </c>
      <c r="M33" s="34" t="s">
        <v>71</v>
      </c>
      <c r="N33" s="26"/>
    </row>
    <row r="34" ht="20" customHeight="1" spans="1:14">
      <c r="A34" s="25">
        <v>30</v>
      </c>
      <c r="B34" s="25" t="s">
        <v>17</v>
      </c>
      <c r="C34" s="26" t="s">
        <v>69</v>
      </c>
      <c r="D34" s="32" t="s">
        <v>72</v>
      </c>
      <c r="E34" s="28" t="s">
        <v>20</v>
      </c>
      <c r="F34" s="26" t="s">
        <v>29</v>
      </c>
      <c r="G34" s="33">
        <v>46.83</v>
      </c>
      <c r="H34" s="26">
        <v>3</v>
      </c>
      <c r="I34" s="26">
        <v>348</v>
      </c>
      <c r="J34" s="30">
        <f t="shared" si="2"/>
        <v>16296.84</v>
      </c>
      <c r="K34" s="31">
        <v>368</v>
      </c>
      <c r="L34" s="30">
        <v>17233.44</v>
      </c>
      <c r="M34" s="34" t="s">
        <v>73</v>
      </c>
      <c r="N34" s="26"/>
    </row>
    <row r="35" ht="20" customHeight="1" spans="1:14">
      <c r="A35" s="25">
        <v>31</v>
      </c>
      <c r="B35" s="25" t="s">
        <v>17</v>
      </c>
      <c r="C35" s="26" t="s">
        <v>69</v>
      </c>
      <c r="D35" s="32" t="s">
        <v>74</v>
      </c>
      <c r="E35" s="28" t="s">
        <v>20</v>
      </c>
      <c r="F35" s="26" t="s">
        <v>29</v>
      </c>
      <c r="G35" s="33">
        <v>33.93</v>
      </c>
      <c r="H35" s="26">
        <v>3</v>
      </c>
      <c r="I35" s="26">
        <v>304</v>
      </c>
      <c r="J35" s="30">
        <f t="shared" si="2"/>
        <v>10314.72</v>
      </c>
      <c r="K35" s="31">
        <v>324</v>
      </c>
      <c r="L35" s="30">
        <v>10993.32</v>
      </c>
      <c r="M35" s="34" t="s">
        <v>75</v>
      </c>
      <c r="N35" s="26"/>
    </row>
    <row r="36" ht="20" customHeight="1" spans="1:14">
      <c r="A36" s="25">
        <v>32</v>
      </c>
      <c r="B36" s="25" t="s">
        <v>17</v>
      </c>
      <c r="C36" s="26" t="s">
        <v>69</v>
      </c>
      <c r="D36" s="32" t="s">
        <v>76</v>
      </c>
      <c r="E36" s="28" t="s">
        <v>20</v>
      </c>
      <c r="F36" s="26" t="s">
        <v>29</v>
      </c>
      <c r="G36" s="35">
        <v>25.31</v>
      </c>
      <c r="H36" s="26">
        <v>3</v>
      </c>
      <c r="I36" s="26">
        <v>348</v>
      </c>
      <c r="J36" s="30">
        <f t="shared" si="2"/>
        <v>8807.88</v>
      </c>
      <c r="K36" s="31">
        <v>368</v>
      </c>
      <c r="L36" s="30">
        <v>9314.08</v>
      </c>
      <c r="M36" s="34" t="s">
        <v>77</v>
      </c>
      <c r="N36" s="26"/>
    </row>
    <row r="37" ht="20" customHeight="1" spans="1:14">
      <c r="A37" s="25">
        <v>33</v>
      </c>
      <c r="B37" s="25" t="s">
        <v>17</v>
      </c>
      <c r="C37" s="26" t="s">
        <v>69</v>
      </c>
      <c r="D37" s="32" t="s">
        <v>78</v>
      </c>
      <c r="E37" s="28" t="s">
        <v>20</v>
      </c>
      <c r="F37" s="26" t="s">
        <v>29</v>
      </c>
      <c r="G37" s="33">
        <v>46.82</v>
      </c>
      <c r="H37" s="26">
        <v>3</v>
      </c>
      <c r="I37" s="26">
        <v>348</v>
      </c>
      <c r="J37" s="30">
        <f t="shared" si="2"/>
        <v>16293.36</v>
      </c>
      <c r="K37" s="31">
        <v>368</v>
      </c>
      <c r="L37" s="30">
        <v>17229.76</v>
      </c>
      <c r="M37" s="34" t="s">
        <v>79</v>
      </c>
      <c r="N37" s="26"/>
    </row>
    <row r="38" ht="20" customHeight="1" spans="1:14">
      <c r="A38" s="25">
        <v>34</v>
      </c>
      <c r="B38" s="25" t="s">
        <v>17</v>
      </c>
      <c r="C38" s="26" t="s">
        <v>69</v>
      </c>
      <c r="D38" s="32" t="s">
        <v>80</v>
      </c>
      <c r="E38" s="28" t="s">
        <v>20</v>
      </c>
      <c r="F38" s="26" t="s">
        <v>29</v>
      </c>
      <c r="G38" s="33">
        <v>48.87</v>
      </c>
      <c r="H38" s="26">
        <v>3</v>
      </c>
      <c r="I38" s="26">
        <v>349</v>
      </c>
      <c r="J38" s="30">
        <f t="shared" si="2"/>
        <v>17055.63</v>
      </c>
      <c r="K38" s="31">
        <v>369</v>
      </c>
      <c r="L38" s="30">
        <v>18033.03</v>
      </c>
      <c r="M38" s="34" t="s">
        <v>81</v>
      </c>
      <c r="N38" s="26"/>
    </row>
    <row r="39" ht="20" customHeight="1" spans="1:14">
      <c r="A39" s="25">
        <v>35</v>
      </c>
      <c r="B39" s="25" t="s">
        <v>17</v>
      </c>
      <c r="C39" s="26" t="s">
        <v>69</v>
      </c>
      <c r="D39" s="32" t="s">
        <v>82</v>
      </c>
      <c r="E39" s="28" t="s">
        <v>20</v>
      </c>
      <c r="F39" s="26" t="s">
        <v>29</v>
      </c>
      <c r="G39" s="33">
        <v>23.84</v>
      </c>
      <c r="H39" s="26">
        <v>3</v>
      </c>
      <c r="I39" s="26">
        <v>218</v>
      </c>
      <c r="J39" s="30">
        <f t="shared" si="2"/>
        <v>5197.12</v>
      </c>
      <c r="K39" s="31">
        <v>238</v>
      </c>
      <c r="L39" s="30">
        <v>5673.92</v>
      </c>
      <c r="M39" s="34" t="s">
        <v>83</v>
      </c>
      <c r="N39" s="26"/>
    </row>
    <row r="40" ht="20" customHeight="1" spans="1:14">
      <c r="A40" s="25">
        <v>36</v>
      </c>
      <c r="B40" s="25" t="s">
        <v>17</v>
      </c>
      <c r="C40" s="26" t="s">
        <v>69</v>
      </c>
      <c r="D40" s="32" t="s">
        <v>84</v>
      </c>
      <c r="E40" s="28" t="s">
        <v>20</v>
      </c>
      <c r="F40" s="26" t="s">
        <v>29</v>
      </c>
      <c r="G40" s="33">
        <v>20.31</v>
      </c>
      <c r="H40" s="26">
        <v>3</v>
      </c>
      <c r="I40" s="26">
        <v>208</v>
      </c>
      <c r="J40" s="30">
        <f t="shared" si="2"/>
        <v>4224.48</v>
      </c>
      <c r="K40" s="31">
        <v>228</v>
      </c>
      <c r="L40" s="30">
        <v>4630.68</v>
      </c>
      <c r="M40" s="34" t="s">
        <v>85</v>
      </c>
      <c r="N40" s="26"/>
    </row>
    <row r="41" ht="20" customHeight="1" spans="1:14">
      <c r="A41" s="25">
        <v>37</v>
      </c>
      <c r="B41" s="25" t="s">
        <v>17</v>
      </c>
      <c r="C41" s="26" t="s">
        <v>69</v>
      </c>
      <c r="D41" s="36" t="s">
        <v>86</v>
      </c>
      <c r="E41" s="28" t="s">
        <v>20</v>
      </c>
      <c r="F41" s="26" t="s">
        <v>29</v>
      </c>
      <c r="G41" s="37">
        <v>44.24</v>
      </c>
      <c r="H41" s="26">
        <v>3</v>
      </c>
      <c r="I41" s="26">
        <v>348</v>
      </c>
      <c r="J41" s="30">
        <f t="shared" si="2"/>
        <v>15395.52</v>
      </c>
      <c r="K41" s="31">
        <v>368</v>
      </c>
      <c r="L41" s="30">
        <v>16280.32</v>
      </c>
      <c r="M41" s="34" t="s">
        <v>87</v>
      </c>
      <c r="N41" s="26"/>
    </row>
    <row r="42" ht="20" customHeight="1" spans="1:14">
      <c r="A42" s="25">
        <v>38</v>
      </c>
      <c r="B42" s="25" t="s">
        <v>17</v>
      </c>
      <c r="C42" s="26" t="s">
        <v>69</v>
      </c>
      <c r="D42" s="36" t="s">
        <v>88</v>
      </c>
      <c r="E42" s="28" t="s">
        <v>20</v>
      </c>
      <c r="F42" s="26" t="s">
        <v>29</v>
      </c>
      <c r="G42" s="33">
        <v>27.71</v>
      </c>
      <c r="H42" s="26">
        <v>3</v>
      </c>
      <c r="I42" s="26">
        <v>349</v>
      </c>
      <c r="J42" s="30">
        <f t="shared" si="2"/>
        <v>9670.79</v>
      </c>
      <c r="K42" s="31">
        <v>369</v>
      </c>
      <c r="L42" s="30">
        <v>10224.99</v>
      </c>
      <c r="M42" s="34" t="s">
        <v>89</v>
      </c>
      <c r="N42" s="26"/>
    </row>
    <row r="43" ht="20" customHeight="1" spans="1:14">
      <c r="A43" s="25">
        <v>39</v>
      </c>
      <c r="B43" s="25" t="s">
        <v>17</v>
      </c>
      <c r="C43" s="26" t="s">
        <v>69</v>
      </c>
      <c r="D43" s="32" t="s">
        <v>90</v>
      </c>
      <c r="E43" s="28" t="s">
        <v>20</v>
      </c>
      <c r="F43" s="26" t="s">
        <v>91</v>
      </c>
      <c r="G43" s="33">
        <v>37.3</v>
      </c>
      <c r="H43" s="26">
        <v>3</v>
      </c>
      <c r="I43" s="26">
        <v>350</v>
      </c>
      <c r="J43" s="30">
        <f t="shared" si="2"/>
        <v>13055</v>
      </c>
      <c r="K43" s="31">
        <v>370</v>
      </c>
      <c r="L43" s="30">
        <v>13801</v>
      </c>
      <c r="M43" s="34" t="s">
        <v>92</v>
      </c>
      <c r="N43" s="26"/>
    </row>
    <row r="44" ht="20" customHeight="1" spans="1:14">
      <c r="A44" s="25">
        <v>40</v>
      </c>
      <c r="B44" s="25" t="s">
        <v>17</v>
      </c>
      <c r="C44" s="26" t="s">
        <v>69</v>
      </c>
      <c r="D44" s="32" t="s">
        <v>93</v>
      </c>
      <c r="E44" s="28" t="s">
        <v>20</v>
      </c>
      <c r="F44" s="26" t="s">
        <v>91</v>
      </c>
      <c r="G44" s="33">
        <v>41.56</v>
      </c>
      <c r="H44" s="26">
        <v>3</v>
      </c>
      <c r="I44" s="26">
        <v>349</v>
      </c>
      <c r="J44" s="30">
        <f t="shared" si="2"/>
        <v>14504.44</v>
      </c>
      <c r="K44" s="31">
        <v>369</v>
      </c>
      <c r="L44" s="30">
        <v>15335.64</v>
      </c>
      <c r="M44" s="34" t="s">
        <v>94</v>
      </c>
      <c r="N44" s="26"/>
    </row>
    <row r="45" ht="20" customHeight="1" spans="1:14">
      <c r="A45" s="25">
        <v>41</v>
      </c>
      <c r="B45" s="25" t="s">
        <v>17</v>
      </c>
      <c r="C45" s="26" t="s">
        <v>69</v>
      </c>
      <c r="D45" s="32" t="s">
        <v>95</v>
      </c>
      <c r="E45" s="28" t="s">
        <v>20</v>
      </c>
      <c r="F45" s="26" t="s">
        <v>29</v>
      </c>
      <c r="G45" s="33">
        <v>25.82</v>
      </c>
      <c r="H45" s="26">
        <v>3</v>
      </c>
      <c r="I45" s="26">
        <v>299</v>
      </c>
      <c r="J45" s="30">
        <f t="shared" si="2"/>
        <v>7720.18</v>
      </c>
      <c r="K45" s="31">
        <v>319</v>
      </c>
      <c r="L45" s="30">
        <v>8236.58</v>
      </c>
      <c r="M45" s="34" t="s">
        <v>96</v>
      </c>
      <c r="N45" s="26"/>
    </row>
    <row r="46" ht="20" customHeight="1" spans="1:14">
      <c r="A46" s="25">
        <v>42</v>
      </c>
      <c r="B46" s="25" t="s">
        <v>17</v>
      </c>
      <c r="C46" s="26" t="s">
        <v>69</v>
      </c>
      <c r="D46" s="32" t="s">
        <v>97</v>
      </c>
      <c r="E46" s="28" t="s">
        <v>20</v>
      </c>
      <c r="F46" s="26" t="s">
        <v>29</v>
      </c>
      <c r="G46" s="33">
        <v>32.35</v>
      </c>
      <c r="H46" s="26">
        <v>3</v>
      </c>
      <c r="I46" s="26">
        <v>298</v>
      </c>
      <c r="J46" s="30">
        <f t="shared" si="2"/>
        <v>9640.3</v>
      </c>
      <c r="K46" s="31">
        <v>318</v>
      </c>
      <c r="L46" s="30">
        <v>10287.3</v>
      </c>
      <c r="M46" s="34" t="s">
        <v>98</v>
      </c>
      <c r="N46" s="26"/>
    </row>
    <row r="47" ht="20" customHeight="1" spans="1:14">
      <c r="A47" s="25">
        <v>43</v>
      </c>
      <c r="B47" s="25" t="s">
        <v>17</v>
      </c>
      <c r="C47" s="26" t="s">
        <v>69</v>
      </c>
      <c r="D47" s="32" t="s">
        <v>99</v>
      </c>
      <c r="E47" s="28" t="s">
        <v>20</v>
      </c>
      <c r="F47" s="26" t="s">
        <v>29</v>
      </c>
      <c r="G47" s="33">
        <v>37.3</v>
      </c>
      <c r="H47" s="26">
        <v>3</v>
      </c>
      <c r="I47" s="26">
        <v>257</v>
      </c>
      <c r="J47" s="30">
        <f t="shared" si="2"/>
        <v>9586.1</v>
      </c>
      <c r="K47" s="31">
        <v>277</v>
      </c>
      <c r="L47" s="30">
        <v>10332.1</v>
      </c>
      <c r="M47" s="34" t="s">
        <v>100</v>
      </c>
      <c r="N47" s="26"/>
    </row>
    <row r="48" ht="20" customHeight="1" spans="1:14">
      <c r="A48" s="25">
        <v>44</v>
      </c>
      <c r="B48" s="25" t="s">
        <v>17</v>
      </c>
      <c r="C48" s="26" t="s">
        <v>69</v>
      </c>
      <c r="D48" s="32" t="s">
        <v>101</v>
      </c>
      <c r="E48" s="28" t="s">
        <v>20</v>
      </c>
      <c r="F48" s="26" t="s">
        <v>29</v>
      </c>
      <c r="G48" s="33">
        <v>21.25</v>
      </c>
      <c r="H48" s="26">
        <v>3</v>
      </c>
      <c r="I48" s="26">
        <v>257</v>
      </c>
      <c r="J48" s="30">
        <f t="shared" si="2"/>
        <v>5461.25</v>
      </c>
      <c r="K48" s="31">
        <v>277</v>
      </c>
      <c r="L48" s="30">
        <v>5886.25</v>
      </c>
      <c r="M48" s="34" t="s">
        <v>102</v>
      </c>
      <c r="N48" s="26"/>
    </row>
    <row r="49" ht="20" customHeight="1" spans="1:14">
      <c r="A49" s="25">
        <v>45</v>
      </c>
      <c r="B49" s="25" t="s">
        <v>17</v>
      </c>
      <c r="C49" s="26" t="s">
        <v>69</v>
      </c>
      <c r="D49" s="32" t="s">
        <v>103</v>
      </c>
      <c r="E49" s="28" t="s">
        <v>20</v>
      </c>
      <c r="F49" s="26" t="s">
        <v>29</v>
      </c>
      <c r="G49" s="33">
        <v>31.96</v>
      </c>
      <c r="H49" s="26">
        <v>3</v>
      </c>
      <c r="I49" s="30">
        <v>770</v>
      </c>
      <c r="J49" s="30">
        <f t="shared" si="2"/>
        <v>24609.2</v>
      </c>
      <c r="K49" s="31">
        <v>790</v>
      </c>
      <c r="L49" s="30">
        <v>25248.4</v>
      </c>
      <c r="M49" s="34" t="s">
        <v>104</v>
      </c>
      <c r="N49" s="26"/>
    </row>
    <row r="50" ht="20" customHeight="1" spans="1:14">
      <c r="A50" s="25">
        <v>46</v>
      </c>
      <c r="B50" s="25" t="s">
        <v>17</v>
      </c>
      <c r="C50" s="26" t="s">
        <v>69</v>
      </c>
      <c r="D50" s="32" t="s">
        <v>105</v>
      </c>
      <c r="E50" s="28" t="s">
        <v>20</v>
      </c>
      <c r="F50" s="26" t="s">
        <v>106</v>
      </c>
      <c r="G50" s="33">
        <v>21.26</v>
      </c>
      <c r="H50" s="26">
        <v>3</v>
      </c>
      <c r="I50" s="26">
        <v>166</v>
      </c>
      <c r="J50" s="30">
        <f t="shared" si="2"/>
        <v>3529.16</v>
      </c>
      <c r="K50" s="31">
        <v>186</v>
      </c>
      <c r="L50" s="30">
        <v>3954.36</v>
      </c>
      <c r="M50" s="34" t="s">
        <v>107</v>
      </c>
      <c r="N50" s="26"/>
    </row>
    <row r="51" ht="20" customHeight="1" spans="1:14">
      <c r="A51" s="25">
        <v>47</v>
      </c>
      <c r="B51" s="25" t="s">
        <v>17</v>
      </c>
      <c r="C51" s="26" t="s">
        <v>69</v>
      </c>
      <c r="D51" s="32" t="s">
        <v>108</v>
      </c>
      <c r="E51" s="28" t="s">
        <v>20</v>
      </c>
      <c r="F51" s="26" t="s">
        <v>29</v>
      </c>
      <c r="G51" s="33">
        <v>30.13</v>
      </c>
      <c r="H51" s="26">
        <v>3</v>
      </c>
      <c r="I51" s="26">
        <v>274</v>
      </c>
      <c r="J51" s="30">
        <f t="shared" si="2"/>
        <v>8255.62</v>
      </c>
      <c r="K51" s="31">
        <v>294</v>
      </c>
      <c r="L51" s="30">
        <v>8858.22</v>
      </c>
      <c r="M51" s="34" t="s">
        <v>109</v>
      </c>
      <c r="N51" s="26"/>
    </row>
    <row r="52" ht="20" customHeight="1" spans="1:14">
      <c r="A52" s="25">
        <v>48</v>
      </c>
      <c r="B52" s="25" t="s">
        <v>17</v>
      </c>
      <c r="C52" s="26" t="s">
        <v>69</v>
      </c>
      <c r="D52" s="32" t="s">
        <v>110</v>
      </c>
      <c r="E52" s="28" t="s">
        <v>20</v>
      </c>
      <c r="F52" s="26" t="s">
        <v>29</v>
      </c>
      <c r="G52" s="33">
        <v>30.03</v>
      </c>
      <c r="H52" s="26">
        <v>3</v>
      </c>
      <c r="I52" s="26">
        <v>256</v>
      </c>
      <c r="J52" s="30">
        <f t="shared" si="2"/>
        <v>7687.68</v>
      </c>
      <c r="K52" s="31">
        <v>276</v>
      </c>
      <c r="L52" s="30">
        <v>8288.28</v>
      </c>
      <c r="M52" s="34" t="s">
        <v>96</v>
      </c>
      <c r="N52" s="26"/>
    </row>
    <row r="53" ht="20" customHeight="1" spans="1:14">
      <c r="A53" s="25">
        <v>49</v>
      </c>
      <c r="B53" s="25" t="s">
        <v>17</v>
      </c>
      <c r="C53" s="26" t="s">
        <v>69</v>
      </c>
      <c r="D53" s="32" t="s">
        <v>111</v>
      </c>
      <c r="E53" s="28" t="s">
        <v>20</v>
      </c>
      <c r="F53" s="26" t="s">
        <v>29</v>
      </c>
      <c r="G53" s="33">
        <v>44.09</v>
      </c>
      <c r="H53" s="26">
        <v>3</v>
      </c>
      <c r="I53" s="26">
        <v>210</v>
      </c>
      <c r="J53" s="30">
        <f t="shared" si="2"/>
        <v>9258.9</v>
      </c>
      <c r="K53" s="31">
        <v>230</v>
      </c>
      <c r="L53" s="30">
        <v>10140.7</v>
      </c>
      <c r="M53" s="34" t="s">
        <v>112</v>
      </c>
      <c r="N53" s="26"/>
    </row>
    <row r="54" ht="20" customHeight="1" spans="1:14">
      <c r="A54" s="25">
        <v>50</v>
      </c>
      <c r="B54" s="25" t="s">
        <v>17</v>
      </c>
      <c r="C54" s="26" t="s">
        <v>69</v>
      </c>
      <c r="D54" s="32" t="s">
        <v>113</v>
      </c>
      <c r="E54" s="28" t="s">
        <v>20</v>
      </c>
      <c r="F54" s="26" t="s">
        <v>29</v>
      </c>
      <c r="G54" s="33">
        <v>32.12</v>
      </c>
      <c r="H54" s="26">
        <v>3</v>
      </c>
      <c r="I54" s="26">
        <v>222</v>
      </c>
      <c r="J54" s="30">
        <f t="shared" si="2"/>
        <v>7130.64</v>
      </c>
      <c r="K54" s="31">
        <v>242</v>
      </c>
      <c r="L54" s="30">
        <v>7773.04</v>
      </c>
      <c r="M54" s="34" t="s">
        <v>114</v>
      </c>
      <c r="N54" s="26"/>
    </row>
    <row r="55" ht="20" customHeight="1" spans="1:14">
      <c r="A55" s="25">
        <v>51</v>
      </c>
      <c r="B55" s="25" t="s">
        <v>17</v>
      </c>
      <c r="C55" s="26" t="s">
        <v>69</v>
      </c>
      <c r="D55" s="32" t="s">
        <v>115</v>
      </c>
      <c r="E55" s="28" t="s">
        <v>20</v>
      </c>
      <c r="F55" s="26" t="s">
        <v>29</v>
      </c>
      <c r="G55" s="33">
        <v>23.61</v>
      </c>
      <c r="H55" s="26">
        <v>3</v>
      </c>
      <c r="I55" s="26">
        <v>177</v>
      </c>
      <c r="J55" s="30">
        <f t="shared" si="2"/>
        <v>4178.97</v>
      </c>
      <c r="K55" s="31">
        <v>197</v>
      </c>
      <c r="L55" s="30">
        <v>4651.17</v>
      </c>
      <c r="M55" s="34" t="s">
        <v>96</v>
      </c>
      <c r="N55" s="26"/>
    </row>
    <row r="56" ht="20" customHeight="1" spans="1:14">
      <c r="A56" s="25">
        <v>52</v>
      </c>
      <c r="B56" s="25" t="s">
        <v>17</v>
      </c>
      <c r="C56" s="26" t="s">
        <v>69</v>
      </c>
      <c r="D56" s="32" t="s">
        <v>116</v>
      </c>
      <c r="E56" s="28" t="s">
        <v>20</v>
      </c>
      <c r="F56" s="26" t="s">
        <v>29</v>
      </c>
      <c r="G56" s="33">
        <v>22.89</v>
      </c>
      <c r="H56" s="26">
        <v>3</v>
      </c>
      <c r="I56" s="26">
        <v>154</v>
      </c>
      <c r="J56" s="30">
        <f t="shared" si="2"/>
        <v>3525.06</v>
      </c>
      <c r="K56" s="31">
        <v>194</v>
      </c>
      <c r="L56" s="30">
        <v>4440.66</v>
      </c>
      <c r="M56" s="34" t="s">
        <v>117</v>
      </c>
      <c r="N56" s="26"/>
    </row>
    <row r="57" ht="20" customHeight="1" spans="1:14">
      <c r="A57" s="25">
        <v>53</v>
      </c>
      <c r="B57" s="25" t="s">
        <v>17</v>
      </c>
      <c r="C57" s="26" t="s">
        <v>69</v>
      </c>
      <c r="D57" s="32" t="s">
        <v>118</v>
      </c>
      <c r="E57" s="28" t="s">
        <v>20</v>
      </c>
      <c r="F57" s="26" t="s">
        <v>29</v>
      </c>
      <c r="G57" s="33">
        <v>57.64</v>
      </c>
      <c r="H57" s="26">
        <v>3</v>
      </c>
      <c r="I57" s="26">
        <v>152</v>
      </c>
      <c r="J57" s="30">
        <f t="shared" si="2"/>
        <v>8761.28</v>
      </c>
      <c r="K57" s="31">
        <v>172</v>
      </c>
      <c r="L57" s="30">
        <v>9914.08</v>
      </c>
      <c r="M57" s="34" t="s">
        <v>117</v>
      </c>
      <c r="N57" s="26"/>
    </row>
    <row r="58" ht="20" customHeight="1" spans="1:14">
      <c r="A58" s="25">
        <v>54</v>
      </c>
      <c r="B58" s="25" t="s">
        <v>17</v>
      </c>
      <c r="C58" s="26" t="s">
        <v>69</v>
      </c>
      <c r="D58" s="32" t="s">
        <v>119</v>
      </c>
      <c r="E58" s="28" t="s">
        <v>20</v>
      </c>
      <c r="F58" s="26" t="s">
        <v>29</v>
      </c>
      <c r="G58" s="33">
        <v>25.56</v>
      </c>
      <c r="H58" s="26">
        <v>3</v>
      </c>
      <c r="I58" s="26">
        <v>153</v>
      </c>
      <c r="J58" s="30">
        <f t="shared" si="2"/>
        <v>3910.68</v>
      </c>
      <c r="K58" s="31">
        <v>173</v>
      </c>
      <c r="L58" s="30">
        <v>4421.88</v>
      </c>
      <c r="M58" s="34" t="s">
        <v>120</v>
      </c>
      <c r="N58" s="26"/>
    </row>
    <row r="59" ht="20" customHeight="1" spans="1:14">
      <c r="A59" s="25">
        <v>55</v>
      </c>
      <c r="B59" s="25" t="s">
        <v>17</v>
      </c>
      <c r="C59" s="26" t="s">
        <v>69</v>
      </c>
      <c r="D59" s="32" t="s">
        <v>121</v>
      </c>
      <c r="E59" s="28" t="s">
        <v>20</v>
      </c>
      <c r="F59" s="26" t="s">
        <v>29</v>
      </c>
      <c r="G59" s="33">
        <v>35.32</v>
      </c>
      <c r="H59" s="26">
        <v>3</v>
      </c>
      <c r="I59" s="26">
        <v>154</v>
      </c>
      <c r="J59" s="30">
        <f t="shared" si="2"/>
        <v>5439.28</v>
      </c>
      <c r="K59" s="31">
        <v>174</v>
      </c>
      <c r="L59" s="30">
        <v>6145.68</v>
      </c>
      <c r="M59" s="34" t="s">
        <v>117</v>
      </c>
      <c r="N59" s="26"/>
    </row>
    <row r="60" ht="20" customHeight="1" spans="1:14">
      <c r="A60" s="25">
        <v>56</v>
      </c>
      <c r="B60" s="25" t="s">
        <v>17</v>
      </c>
      <c r="C60" s="26" t="s">
        <v>69</v>
      </c>
      <c r="D60" s="32" t="s">
        <v>122</v>
      </c>
      <c r="E60" s="28" t="s">
        <v>20</v>
      </c>
      <c r="F60" s="26" t="s">
        <v>29</v>
      </c>
      <c r="G60" s="33">
        <v>47.64</v>
      </c>
      <c r="H60" s="26">
        <v>3</v>
      </c>
      <c r="I60" s="26">
        <v>153</v>
      </c>
      <c r="J60" s="30">
        <f t="shared" si="2"/>
        <v>7288.92</v>
      </c>
      <c r="K60" s="31">
        <v>173</v>
      </c>
      <c r="L60" s="30">
        <v>8241.72</v>
      </c>
      <c r="M60" s="34" t="s">
        <v>123</v>
      </c>
      <c r="N60" s="26"/>
    </row>
    <row r="61" ht="20" customHeight="1" spans="1:14">
      <c r="A61" s="25">
        <v>57</v>
      </c>
      <c r="B61" s="25" t="s">
        <v>17</v>
      </c>
      <c r="C61" s="26" t="s">
        <v>69</v>
      </c>
      <c r="D61" s="32" t="s">
        <v>124</v>
      </c>
      <c r="E61" s="28" t="s">
        <v>20</v>
      </c>
      <c r="F61" s="26" t="s">
        <v>29</v>
      </c>
      <c r="G61" s="33">
        <v>63.72</v>
      </c>
      <c r="H61" s="26">
        <v>3</v>
      </c>
      <c r="I61" s="26">
        <v>153</v>
      </c>
      <c r="J61" s="30">
        <f t="shared" si="2"/>
        <v>9749.16</v>
      </c>
      <c r="K61" s="31">
        <v>173</v>
      </c>
      <c r="L61" s="30">
        <v>11023.56</v>
      </c>
      <c r="M61" s="34" t="s">
        <v>125</v>
      </c>
      <c r="N61" s="26"/>
    </row>
    <row r="62" ht="20" customHeight="1" spans="1:14">
      <c r="A62" s="25">
        <v>58</v>
      </c>
      <c r="B62" s="25" t="s">
        <v>17</v>
      </c>
      <c r="C62" s="26" t="s">
        <v>69</v>
      </c>
      <c r="D62" s="32" t="s">
        <v>126</v>
      </c>
      <c r="E62" s="28" t="s">
        <v>20</v>
      </c>
      <c r="F62" s="26" t="s">
        <v>29</v>
      </c>
      <c r="G62" s="33">
        <v>20.76</v>
      </c>
      <c r="H62" s="26">
        <v>3</v>
      </c>
      <c r="I62" s="26">
        <v>154</v>
      </c>
      <c r="J62" s="30">
        <f t="shared" si="2"/>
        <v>3197.04</v>
      </c>
      <c r="K62" s="31">
        <v>174</v>
      </c>
      <c r="L62" s="30">
        <v>3612.24</v>
      </c>
      <c r="M62" s="34" t="s">
        <v>125</v>
      </c>
      <c r="N62" s="26"/>
    </row>
    <row r="63" ht="20" customHeight="1" spans="1:14">
      <c r="A63" s="25">
        <v>59</v>
      </c>
      <c r="B63" s="25" t="s">
        <v>17</v>
      </c>
      <c r="C63" s="26" t="s">
        <v>69</v>
      </c>
      <c r="D63" s="32" t="s">
        <v>127</v>
      </c>
      <c r="E63" s="28" t="s">
        <v>20</v>
      </c>
      <c r="F63" s="26" t="s">
        <v>29</v>
      </c>
      <c r="G63" s="35">
        <v>26.4</v>
      </c>
      <c r="H63" s="26">
        <v>3</v>
      </c>
      <c r="I63" s="26">
        <v>154</v>
      </c>
      <c r="J63" s="30">
        <f t="shared" si="2"/>
        <v>4065.6</v>
      </c>
      <c r="K63" s="31">
        <v>174</v>
      </c>
      <c r="L63" s="30">
        <v>4593.6</v>
      </c>
      <c r="M63" s="34" t="s">
        <v>114</v>
      </c>
      <c r="N63" s="26"/>
    </row>
    <row r="64" ht="20" customHeight="1" spans="1:14">
      <c r="A64" s="25">
        <v>60</v>
      </c>
      <c r="B64" s="25" t="s">
        <v>17</v>
      </c>
      <c r="C64" s="26" t="s">
        <v>69</v>
      </c>
      <c r="D64" s="32" t="s">
        <v>128</v>
      </c>
      <c r="E64" s="28" t="s">
        <v>20</v>
      </c>
      <c r="F64" s="26" t="s">
        <v>29</v>
      </c>
      <c r="G64" s="33">
        <v>40.64</v>
      </c>
      <c r="H64" s="26">
        <v>3</v>
      </c>
      <c r="I64" s="26">
        <v>153</v>
      </c>
      <c r="J64" s="30">
        <f t="shared" si="2"/>
        <v>6217.92</v>
      </c>
      <c r="K64" s="31">
        <v>173</v>
      </c>
      <c r="L64" s="30">
        <v>7030.72</v>
      </c>
      <c r="M64" s="34" t="s">
        <v>98</v>
      </c>
      <c r="N64" s="26"/>
    </row>
    <row r="65" ht="20" customHeight="1" spans="1:14">
      <c r="A65" s="25">
        <v>61</v>
      </c>
      <c r="B65" s="25" t="s">
        <v>17</v>
      </c>
      <c r="C65" s="26" t="s">
        <v>69</v>
      </c>
      <c r="D65" s="36" t="s">
        <v>129</v>
      </c>
      <c r="E65" s="28" t="s">
        <v>20</v>
      </c>
      <c r="F65" s="26" t="s">
        <v>29</v>
      </c>
      <c r="G65" s="38">
        <v>46.78</v>
      </c>
      <c r="H65" s="26">
        <v>3</v>
      </c>
      <c r="I65" s="26">
        <v>165</v>
      </c>
      <c r="J65" s="30">
        <f t="shared" si="2"/>
        <v>7718.7</v>
      </c>
      <c r="K65" s="31">
        <v>185</v>
      </c>
      <c r="L65" s="30">
        <v>8654.3</v>
      </c>
      <c r="M65" s="34" t="s">
        <v>87</v>
      </c>
      <c r="N65" s="26"/>
    </row>
    <row r="66" ht="20" customHeight="1" spans="1:14">
      <c r="A66" s="25">
        <v>62</v>
      </c>
      <c r="B66" s="25" t="s">
        <v>17</v>
      </c>
      <c r="C66" s="26" t="s">
        <v>69</v>
      </c>
      <c r="D66" s="39" t="s">
        <v>130</v>
      </c>
      <c r="E66" s="28" t="s">
        <v>20</v>
      </c>
      <c r="F66" s="26" t="s">
        <v>29</v>
      </c>
      <c r="G66" s="33">
        <v>21.71</v>
      </c>
      <c r="H66" s="26">
        <v>3</v>
      </c>
      <c r="I66" s="26">
        <v>154</v>
      </c>
      <c r="J66" s="30">
        <f t="shared" si="2"/>
        <v>3343.34</v>
      </c>
      <c r="K66" s="31">
        <v>174</v>
      </c>
      <c r="L66" s="30">
        <v>3777.54</v>
      </c>
      <c r="M66" s="34" t="s">
        <v>131</v>
      </c>
      <c r="N66" s="26"/>
    </row>
    <row r="67" ht="20" customHeight="1" spans="1:14">
      <c r="A67" s="25">
        <v>63</v>
      </c>
      <c r="B67" s="25" t="s">
        <v>17</v>
      </c>
      <c r="C67" s="26" t="s">
        <v>69</v>
      </c>
      <c r="D67" s="39" t="s">
        <v>132</v>
      </c>
      <c r="E67" s="28" t="s">
        <v>20</v>
      </c>
      <c r="F67" s="26" t="s">
        <v>29</v>
      </c>
      <c r="G67" s="33">
        <v>50.94</v>
      </c>
      <c r="H67" s="26">
        <v>3</v>
      </c>
      <c r="I67" s="26">
        <v>154</v>
      </c>
      <c r="J67" s="30">
        <f t="shared" si="2"/>
        <v>7844.76</v>
      </c>
      <c r="K67" s="31">
        <v>174</v>
      </c>
      <c r="L67" s="30">
        <v>8863.56</v>
      </c>
      <c r="M67" s="34" t="s">
        <v>87</v>
      </c>
      <c r="N67" s="26"/>
    </row>
    <row r="68" ht="20" customHeight="1" spans="1:14">
      <c r="A68" s="25">
        <v>64</v>
      </c>
      <c r="B68" s="25" t="s">
        <v>17</v>
      </c>
      <c r="C68" s="26" t="s">
        <v>69</v>
      </c>
      <c r="D68" s="39" t="s">
        <v>133</v>
      </c>
      <c r="E68" s="28" t="s">
        <v>20</v>
      </c>
      <c r="F68" s="26" t="s">
        <v>29</v>
      </c>
      <c r="G68" s="33">
        <v>37.96</v>
      </c>
      <c r="H68" s="26">
        <v>3</v>
      </c>
      <c r="I68" s="26">
        <v>153</v>
      </c>
      <c r="J68" s="30">
        <f t="shared" si="2"/>
        <v>5807.88</v>
      </c>
      <c r="K68" s="31">
        <v>173</v>
      </c>
      <c r="L68" s="30">
        <v>6567.08</v>
      </c>
      <c r="M68" s="34" t="s">
        <v>134</v>
      </c>
      <c r="N68" s="26"/>
    </row>
    <row r="69" ht="20" customHeight="1" spans="1:14">
      <c r="A69" s="25">
        <v>65</v>
      </c>
      <c r="B69" s="25" t="s">
        <v>17</v>
      </c>
      <c r="C69" s="26" t="s">
        <v>69</v>
      </c>
      <c r="D69" s="40" t="s">
        <v>135</v>
      </c>
      <c r="E69" s="28" t="s">
        <v>20</v>
      </c>
      <c r="F69" s="26" t="s">
        <v>29</v>
      </c>
      <c r="G69" s="41">
        <v>22.31</v>
      </c>
      <c r="H69" s="26">
        <v>3</v>
      </c>
      <c r="I69" s="26">
        <v>154</v>
      </c>
      <c r="J69" s="30">
        <f t="shared" si="2"/>
        <v>3435.74</v>
      </c>
      <c r="K69" s="31">
        <v>174</v>
      </c>
      <c r="L69" s="30">
        <v>3881.94</v>
      </c>
      <c r="M69" s="34" t="s">
        <v>136</v>
      </c>
      <c r="N69" s="26"/>
    </row>
    <row r="70" ht="20" customHeight="1" spans="1:14">
      <c r="A70" s="25">
        <v>66</v>
      </c>
      <c r="B70" s="25" t="s">
        <v>17</v>
      </c>
      <c r="C70" s="26" t="s">
        <v>69</v>
      </c>
      <c r="D70" s="32" t="s">
        <v>137</v>
      </c>
      <c r="E70" s="28" t="s">
        <v>20</v>
      </c>
      <c r="F70" s="26" t="s">
        <v>29</v>
      </c>
      <c r="G70" s="33">
        <v>30.85</v>
      </c>
      <c r="H70" s="26">
        <v>3</v>
      </c>
      <c r="I70" s="26">
        <v>101</v>
      </c>
      <c r="J70" s="30">
        <f t="shared" ref="J70:J133" si="3">I70*G70</f>
        <v>3115.85</v>
      </c>
      <c r="K70" s="31">
        <v>121</v>
      </c>
      <c r="L70" s="30">
        <v>3732.85</v>
      </c>
      <c r="M70" s="34" t="s">
        <v>109</v>
      </c>
      <c r="N70" s="26"/>
    </row>
    <row r="71" ht="20" customHeight="1" spans="1:14">
      <c r="A71" s="25">
        <v>67</v>
      </c>
      <c r="B71" s="25" t="s">
        <v>17</v>
      </c>
      <c r="C71" s="26" t="s">
        <v>69</v>
      </c>
      <c r="D71" s="32" t="s">
        <v>138</v>
      </c>
      <c r="E71" s="28" t="s">
        <v>20</v>
      </c>
      <c r="F71" s="26" t="s">
        <v>29</v>
      </c>
      <c r="G71" s="33">
        <v>65.3</v>
      </c>
      <c r="H71" s="26">
        <v>3</v>
      </c>
      <c r="I71" s="26">
        <v>101</v>
      </c>
      <c r="J71" s="30">
        <f t="shared" si="3"/>
        <v>6595.3</v>
      </c>
      <c r="K71" s="31">
        <v>121</v>
      </c>
      <c r="L71" s="30">
        <v>7901.3</v>
      </c>
      <c r="M71" s="34" t="s">
        <v>139</v>
      </c>
      <c r="N71" s="26"/>
    </row>
    <row r="72" ht="20" customHeight="1" spans="1:14">
      <c r="A72" s="25">
        <v>68</v>
      </c>
      <c r="B72" s="25" t="s">
        <v>17</v>
      </c>
      <c r="C72" s="26" t="s">
        <v>69</v>
      </c>
      <c r="D72" s="28" t="s">
        <v>140</v>
      </c>
      <c r="E72" s="28" t="s">
        <v>20</v>
      </c>
      <c r="F72" s="26" t="s">
        <v>29</v>
      </c>
      <c r="G72" s="41">
        <v>59.3</v>
      </c>
      <c r="H72" s="26">
        <v>3</v>
      </c>
      <c r="I72" s="26">
        <v>101</v>
      </c>
      <c r="J72" s="30">
        <f t="shared" si="3"/>
        <v>5989.3</v>
      </c>
      <c r="K72" s="31">
        <v>121</v>
      </c>
      <c r="L72" s="30">
        <v>7175.3</v>
      </c>
      <c r="M72" s="34" t="s">
        <v>104</v>
      </c>
      <c r="N72" s="26"/>
    </row>
    <row r="73" ht="20" customHeight="1" spans="1:14">
      <c r="A73" s="25">
        <v>69</v>
      </c>
      <c r="B73" s="25" t="s">
        <v>17</v>
      </c>
      <c r="C73" s="26" t="s">
        <v>69</v>
      </c>
      <c r="D73" s="32" t="s">
        <v>141</v>
      </c>
      <c r="E73" s="28" t="s">
        <v>20</v>
      </c>
      <c r="F73" s="26" t="s">
        <v>142</v>
      </c>
      <c r="G73" s="33">
        <v>51.53</v>
      </c>
      <c r="H73" s="26">
        <v>4</v>
      </c>
      <c r="I73" s="26">
        <v>121</v>
      </c>
      <c r="J73" s="30">
        <f t="shared" si="3"/>
        <v>6235.13</v>
      </c>
      <c r="K73" s="31">
        <v>141</v>
      </c>
      <c r="L73" s="30">
        <v>7265.73</v>
      </c>
      <c r="M73" s="34" t="s">
        <v>114</v>
      </c>
      <c r="N73" s="26"/>
    </row>
    <row r="74" ht="20" customHeight="1" spans="1:14">
      <c r="A74" s="25">
        <v>70</v>
      </c>
      <c r="B74" s="25" t="s">
        <v>17</v>
      </c>
      <c r="C74" s="26" t="s">
        <v>69</v>
      </c>
      <c r="D74" s="28" t="s">
        <v>143</v>
      </c>
      <c r="E74" s="28" t="s">
        <v>20</v>
      </c>
      <c r="F74" s="26" t="s">
        <v>29</v>
      </c>
      <c r="G74" s="42">
        <v>34.62</v>
      </c>
      <c r="H74" s="26">
        <v>3</v>
      </c>
      <c r="I74" s="26">
        <v>68</v>
      </c>
      <c r="J74" s="30">
        <f t="shared" si="3"/>
        <v>2354.16</v>
      </c>
      <c r="K74" s="31">
        <v>88</v>
      </c>
      <c r="L74" s="30">
        <v>3046.56</v>
      </c>
      <c r="M74" s="34" t="s">
        <v>98</v>
      </c>
      <c r="N74" s="26"/>
    </row>
    <row r="75" ht="20" customHeight="1" spans="1:14">
      <c r="A75" s="25">
        <v>71</v>
      </c>
      <c r="B75" s="25" t="s">
        <v>17</v>
      </c>
      <c r="C75" s="26" t="s">
        <v>69</v>
      </c>
      <c r="D75" s="28" t="s">
        <v>144</v>
      </c>
      <c r="E75" s="28" t="s">
        <v>20</v>
      </c>
      <c r="F75" s="26" t="s">
        <v>29</v>
      </c>
      <c r="G75" s="42">
        <v>44.46</v>
      </c>
      <c r="H75" s="26">
        <v>3</v>
      </c>
      <c r="I75" s="30">
        <v>380</v>
      </c>
      <c r="J75" s="30">
        <f t="shared" si="3"/>
        <v>16894.8</v>
      </c>
      <c r="K75" s="31">
        <v>400</v>
      </c>
      <c r="L75" s="30">
        <v>17784</v>
      </c>
      <c r="M75" s="34" t="s">
        <v>145</v>
      </c>
      <c r="N75" s="26"/>
    </row>
    <row r="76" ht="20" customHeight="1" spans="1:14">
      <c r="A76" s="25">
        <v>72</v>
      </c>
      <c r="B76" s="25" t="s">
        <v>17</v>
      </c>
      <c r="C76" s="26" t="s">
        <v>69</v>
      </c>
      <c r="D76" s="28" t="s">
        <v>146</v>
      </c>
      <c r="E76" s="28" t="s">
        <v>20</v>
      </c>
      <c r="F76" s="26" t="s">
        <v>29</v>
      </c>
      <c r="G76" s="42">
        <v>20.73</v>
      </c>
      <c r="H76" s="26">
        <v>3</v>
      </c>
      <c r="I76" s="26">
        <v>48</v>
      </c>
      <c r="J76" s="30">
        <f t="shared" si="3"/>
        <v>995.04</v>
      </c>
      <c r="K76" s="31">
        <v>68</v>
      </c>
      <c r="L76" s="30">
        <v>1409.64</v>
      </c>
      <c r="M76" s="34" t="s">
        <v>94</v>
      </c>
      <c r="N76" s="26"/>
    </row>
    <row r="77" ht="20" customHeight="1" spans="1:14">
      <c r="A77" s="25">
        <v>73</v>
      </c>
      <c r="B77" s="25" t="s">
        <v>17</v>
      </c>
      <c r="C77" s="26" t="s">
        <v>69</v>
      </c>
      <c r="D77" s="28" t="s">
        <v>147</v>
      </c>
      <c r="E77" s="28" t="s">
        <v>20</v>
      </c>
      <c r="F77" s="26" t="s">
        <v>148</v>
      </c>
      <c r="G77" s="42">
        <v>29.43</v>
      </c>
      <c r="H77" s="26">
        <v>3</v>
      </c>
      <c r="I77" s="26">
        <v>26</v>
      </c>
      <c r="J77" s="30">
        <f t="shared" si="3"/>
        <v>765.18</v>
      </c>
      <c r="K77" s="31">
        <v>46</v>
      </c>
      <c r="L77" s="30">
        <v>1353.78</v>
      </c>
      <c r="M77" s="34" t="s">
        <v>94</v>
      </c>
      <c r="N77" s="26"/>
    </row>
    <row r="78" ht="20" customHeight="1" spans="1:14">
      <c r="A78" s="25">
        <v>74</v>
      </c>
      <c r="B78" s="25" t="s">
        <v>17</v>
      </c>
      <c r="C78" s="26" t="s">
        <v>69</v>
      </c>
      <c r="D78" s="28" t="s">
        <v>149</v>
      </c>
      <c r="E78" s="28" t="s">
        <v>20</v>
      </c>
      <c r="F78" s="26" t="s">
        <v>29</v>
      </c>
      <c r="G78" s="42">
        <v>27.01</v>
      </c>
      <c r="H78" s="26">
        <v>3</v>
      </c>
      <c r="I78" s="26">
        <v>26</v>
      </c>
      <c r="J78" s="30">
        <f t="shared" si="3"/>
        <v>702.26</v>
      </c>
      <c r="K78" s="31">
        <v>46</v>
      </c>
      <c r="L78" s="30">
        <v>1242.46</v>
      </c>
      <c r="M78" s="34" t="s">
        <v>150</v>
      </c>
      <c r="N78" s="26"/>
    </row>
    <row r="79" ht="20" customHeight="1" spans="1:14">
      <c r="A79" s="25">
        <v>75</v>
      </c>
      <c r="B79" s="25" t="s">
        <v>17</v>
      </c>
      <c r="C79" s="26" t="s">
        <v>69</v>
      </c>
      <c r="D79" s="28" t="s">
        <v>151</v>
      </c>
      <c r="E79" s="28" t="s">
        <v>20</v>
      </c>
      <c r="F79" s="26" t="s">
        <v>29</v>
      </c>
      <c r="G79" s="42">
        <v>33.97</v>
      </c>
      <c r="H79" s="26">
        <v>3</v>
      </c>
      <c r="I79" s="26">
        <v>26</v>
      </c>
      <c r="J79" s="30">
        <f t="shared" si="3"/>
        <v>883.22</v>
      </c>
      <c r="K79" s="31">
        <v>46</v>
      </c>
      <c r="L79" s="30">
        <v>1562.62</v>
      </c>
      <c r="M79" s="34" t="s">
        <v>125</v>
      </c>
      <c r="N79" s="26"/>
    </row>
    <row r="80" ht="20" customHeight="1" spans="1:14">
      <c r="A80" s="25">
        <v>76</v>
      </c>
      <c r="B80" s="25" t="s">
        <v>17</v>
      </c>
      <c r="C80" s="26" t="s">
        <v>69</v>
      </c>
      <c r="D80" s="28" t="s">
        <v>152</v>
      </c>
      <c r="E80" s="28" t="s">
        <v>20</v>
      </c>
      <c r="F80" s="26" t="s">
        <v>148</v>
      </c>
      <c r="G80" s="42">
        <v>54.12</v>
      </c>
      <c r="H80" s="26">
        <v>3</v>
      </c>
      <c r="I80" s="26">
        <v>26</v>
      </c>
      <c r="J80" s="30">
        <f t="shared" si="3"/>
        <v>1407.12</v>
      </c>
      <c r="K80" s="31">
        <v>46</v>
      </c>
      <c r="L80" s="30">
        <v>2489.52</v>
      </c>
      <c r="M80" s="34" t="s">
        <v>114</v>
      </c>
      <c r="N80" s="26"/>
    </row>
    <row r="81" ht="20" customHeight="1" spans="1:14">
      <c r="A81" s="25">
        <v>77</v>
      </c>
      <c r="B81" s="25" t="s">
        <v>17</v>
      </c>
      <c r="C81" s="26" t="s">
        <v>69</v>
      </c>
      <c r="D81" s="28" t="s">
        <v>153</v>
      </c>
      <c r="E81" s="28" t="s">
        <v>20</v>
      </c>
      <c r="F81" s="26" t="s">
        <v>29</v>
      </c>
      <c r="G81" s="42">
        <v>43.2</v>
      </c>
      <c r="H81" s="26">
        <v>3</v>
      </c>
      <c r="I81" s="26">
        <v>46</v>
      </c>
      <c r="J81" s="30">
        <f t="shared" si="3"/>
        <v>1987.2</v>
      </c>
      <c r="K81" s="31">
        <v>66</v>
      </c>
      <c r="L81" s="30">
        <v>2851.2</v>
      </c>
      <c r="M81" s="34" t="s">
        <v>154</v>
      </c>
      <c r="N81" s="26"/>
    </row>
    <row r="82" ht="20" customHeight="1" spans="1:14">
      <c r="A82" s="25">
        <v>78</v>
      </c>
      <c r="B82" s="25" t="s">
        <v>17</v>
      </c>
      <c r="C82" s="25" t="s">
        <v>155</v>
      </c>
      <c r="D82" s="43" t="s">
        <v>156</v>
      </c>
      <c r="E82" s="25" t="s">
        <v>20</v>
      </c>
      <c r="F82" s="25" t="s">
        <v>29</v>
      </c>
      <c r="G82" s="43">
        <v>20.03</v>
      </c>
      <c r="H82" s="25">
        <v>3</v>
      </c>
      <c r="I82" s="44">
        <f t="shared" ref="I82:I139" si="4">K82-20</f>
        <v>145</v>
      </c>
      <c r="J82" s="30">
        <f t="shared" si="3"/>
        <v>2904.35</v>
      </c>
      <c r="K82" s="43">
        <v>165</v>
      </c>
      <c r="L82" s="45">
        <f t="shared" ref="L82:L139" si="5">K82*G82</f>
        <v>3304.95</v>
      </c>
      <c r="M82" s="46" t="s">
        <v>157</v>
      </c>
      <c r="N82" s="47"/>
    </row>
    <row r="83" ht="20" customHeight="1" spans="1:14">
      <c r="A83" s="25">
        <v>79</v>
      </c>
      <c r="B83" s="25" t="s">
        <v>17</v>
      </c>
      <c r="C83" s="25" t="s">
        <v>155</v>
      </c>
      <c r="D83" s="43" t="s">
        <v>158</v>
      </c>
      <c r="E83" s="25" t="s">
        <v>20</v>
      </c>
      <c r="F83" s="25" t="s">
        <v>29</v>
      </c>
      <c r="G83" s="43">
        <v>20.93</v>
      </c>
      <c r="H83" s="25">
        <v>1</v>
      </c>
      <c r="I83" s="44">
        <f t="shared" si="4"/>
        <v>274</v>
      </c>
      <c r="J83" s="30">
        <f t="shared" si="3"/>
        <v>5734.82</v>
      </c>
      <c r="K83" s="43">
        <v>294</v>
      </c>
      <c r="L83" s="45">
        <f t="shared" si="5"/>
        <v>6153.42</v>
      </c>
      <c r="M83" s="46" t="s">
        <v>159</v>
      </c>
      <c r="N83" s="47"/>
    </row>
    <row r="84" ht="20" customHeight="1" spans="1:14">
      <c r="A84" s="25">
        <v>80</v>
      </c>
      <c r="B84" s="25" t="s">
        <v>17</v>
      </c>
      <c r="C84" s="25" t="s">
        <v>155</v>
      </c>
      <c r="D84" s="43" t="s">
        <v>160</v>
      </c>
      <c r="E84" s="25" t="s">
        <v>20</v>
      </c>
      <c r="F84" s="25" t="s">
        <v>29</v>
      </c>
      <c r="G84" s="43">
        <v>22.69</v>
      </c>
      <c r="H84" s="25">
        <v>3</v>
      </c>
      <c r="I84" s="44">
        <f t="shared" si="4"/>
        <v>145</v>
      </c>
      <c r="J84" s="30">
        <f t="shared" si="3"/>
        <v>3290.05</v>
      </c>
      <c r="K84" s="43">
        <v>165</v>
      </c>
      <c r="L84" s="45">
        <f t="shared" si="5"/>
        <v>3743.85</v>
      </c>
      <c r="M84" s="46" t="s">
        <v>161</v>
      </c>
      <c r="N84" s="47"/>
    </row>
    <row r="85" ht="20" customHeight="1" spans="1:14">
      <c r="A85" s="25">
        <v>81</v>
      </c>
      <c r="B85" s="25" t="s">
        <v>17</v>
      </c>
      <c r="C85" s="25" t="s">
        <v>155</v>
      </c>
      <c r="D85" s="43" t="s">
        <v>162</v>
      </c>
      <c r="E85" s="25" t="s">
        <v>20</v>
      </c>
      <c r="F85" s="25" t="s">
        <v>29</v>
      </c>
      <c r="G85" s="43">
        <v>22.83</v>
      </c>
      <c r="H85" s="25">
        <v>3</v>
      </c>
      <c r="I85" s="44">
        <f t="shared" si="4"/>
        <v>271</v>
      </c>
      <c r="J85" s="30">
        <f t="shared" si="3"/>
        <v>6186.93</v>
      </c>
      <c r="K85" s="43">
        <v>291</v>
      </c>
      <c r="L85" s="45">
        <f t="shared" si="5"/>
        <v>6643.53</v>
      </c>
      <c r="M85" s="46" t="s">
        <v>163</v>
      </c>
      <c r="N85" s="47"/>
    </row>
    <row r="86" ht="20" customHeight="1" spans="1:14">
      <c r="A86" s="25">
        <v>82</v>
      </c>
      <c r="B86" s="25" t="s">
        <v>17</v>
      </c>
      <c r="C86" s="25" t="s">
        <v>155</v>
      </c>
      <c r="D86" s="43" t="s">
        <v>164</v>
      </c>
      <c r="E86" s="25" t="s">
        <v>20</v>
      </c>
      <c r="F86" s="25" t="s">
        <v>29</v>
      </c>
      <c r="G86" s="43">
        <v>22.85</v>
      </c>
      <c r="H86" s="25">
        <v>2</v>
      </c>
      <c r="I86" s="44">
        <f t="shared" si="4"/>
        <v>206</v>
      </c>
      <c r="J86" s="30">
        <f t="shared" si="3"/>
        <v>4707.1</v>
      </c>
      <c r="K86" s="43">
        <v>226</v>
      </c>
      <c r="L86" s="45">
        <f t="shared" si="5"/>
        <v>5164.1</v>
      </c>
      <c r="M86" s="46" t="s">
        <v>165</v>
      </c>
      <c r="N86" s="47"/>
    </row>
    <row r="87" ht="20" customHeight="1" spans="1:14">
      <c r="A87" s="25">
        <v>83</v>
      </c>
      <c r="B87" s="25" t="s">
        <v>17</v>
      </c>
      <c r="C87" s="25" t="s">
        <v>155</v>
      </c>
      <c r="D87" s="43" t="s">
        <v>166</v>
      </c>
      <c r="E87" s="25" t="s">
        <v>20</v>
      </c>
      <c r="F87" s="25" t="s">
        <v>29</v>
      </c>
      <c r="G87" s="43">
        <v>26.04</v>
      </c>
      <c r="H87" s="25">
        <v>3</v>
      </c>
      <c r="I87" s="44">
        <f t="shared" si="4"/>
        <v>205</v>
      </c>
      <c r="J87" s="30">
        <f t="shared" si="3"/>
        <v>5338.2</v>
      </c>
      <c r="K87" s="43">
        <v>225</v>
      </c>
      <c r="L87" s="45">
        <f t="shared" si="5"/>
        <v>5859</v>
      </c>
      <c r="M87" s="46" t="s">
        <v>165</v>
      </c>
      <c r="N87" s="47"/>
    </row>
    <row r="88" ht="20" customHeight="1" spans="1:14">
      <c r="A88" s="25">
        <v>84</v>
      </c>
      <c r="B88" s="25" t="s">
        <v>17</v>
      </c>
      <c r="C88" s="25" t="s">
        <v>155</v>
      </c>
      <c r="D88" s="43" t="s">
        <v>167</v>
      </c>
      <c r="E88" s="25" t="s">
        <v>20</v>
      </c>
      <c r="F88" s="25" t="s">
        <v>29</v>
      </c>
      <c r="G88" s="43">
        <v>24.69</v>
      </c>
      <c r="H88" s="25">
        <v>3</v>
      </c>
      <c r="I88" s="44">
        <f t="shared" si="4"/>
        <v>144</v>
      </c>
      <c r="J88" s="30">
        <f t="shared" si="3"/>
        <v>3555.36</v>
      </c>
      <c r="K88" s="43">
        <v>164</v>
      </c>
      <c r="L88" s="45">
        <f t="shared" si="5"/>
        <v>4049.16</v>
      </c>
      <c r="M88" s="46" t="s">
        <v>168</v>
      </c>
      <c r="N88" s="47"/>
    </row>
    <row r="89" ht="20" customHeight="1" spans="1:14">
      <c r="A89" s="25">
        <v>85</v>
      </c>
      <c r="B89" s="25" t="s">
        <v>17</v>
      </c>
      <c r="C89" s="25" t="s">
        <v>155</v>
      </c>
      <c r="D89" s="43" t="s">
        <v>169</v>
      </c>
      <c r="E89" s="25" t="s">
        <v>20</v>
      </c>
      <c r="F89" s="25" t="s">
        <v>21</v>
      </c>
      <c r="G89" s="43">
        <v>26.29</v>
      </c>
      <c r="H89" s="25">
        <v>2</v>
      </c>
      <c r="I89" s="44">
        <f t="shared" si="4"/>
        <v>144</v>
      </c>
      <c r="J89" s="30">
        <f t="shared" si="3"/>
        <v>3785.76</v>
      </c>
      <c r="K89" s="43">
        <v>164</v>
      </c>
      <c r="L89" s="45">
        <f t="shared" si="5"/>
        <v>4311.56</v>
      </c>
      <c r="M89" s="46" t="s">
        <v>159</v>
      </c>
      <c r="N89" s="47"/>
    </row>
    <row r="90" ht="20" customHeight="1" spans="1:14">
      <c r="A90" s="25">
        <v>86</v>
      </c>
      <c r="B90" s="25" t="s">
        <v>17</v>
      </c>
      <c r="C90" s="25" t="s">
        <v>155</v>
      </c>
      <c r="D90" s="43" t="s">
        <v>170</v>
      </c>
      <c r="E90" s="25" t="s">
        <v>20</v>
      </c>
      <c r="F90" s="25" t="s">
        <v>29</v>
      </c>
      <c r="G90" s="43">
        <v>26.93</v>
      </c>
      <c r="H90" s="25">
        <v>1</v>
      </c>
      <c r="I90" s="44">
        <f t="shared" si="4"/>
        <v>234</v>
      </c>
      <c r="J90" s="30">
        <f t="shared" si="3"/>
        <v>6301.62</v>
      </c>
      <c r="K90" s="43">
        <v>254</v>
      </c>
      <c r="L90" s="45">
        <f t="shared" si="5"/>
        <v>6840.22</v>
      </c>
      <c r="M90" s="46" t="s">
        <v>171</v>
      </c>
      <c r="N90" s="47"/>
    </row>
    <row r="91" ht="20" customHeight="1" spans="1:14">
      <c r="A91" s="25">
        <v>87</v>
      </c>
      <c r="B91" s="25" t="s">
        <v>17</v>
      </c>
      <c r="C91" s="25" t="s">
        <v>155</v>
      </c>
      <c r="D91" s="43" t="s">
        <v>172</v>
      </c>
      <c r="E91" s="25" t="s">
        <v>20</v>
      </c>
      <c r="F91" s="25" t="s">
        <v>29</v>
      </c>
      <c r="G91" s="43">
        <v>28.33</v>
      </c>
      <c r="H91" s="25">
        <v>3</v>
      </c>
      <c r="I91" s="44">
        <f t="shared" si="4"/>
        <v>261</v>
      </c>
      <c r="J91" s="30">
        <f t="shared" si="3"/>
        <v>7394.13</v>
      </c>
      <c r="K91" s="43">
        <v>281</v>
      </c>
      <c r="L91" s="45">
        <f t="shared" si="5"/>
        <v>7960.73</v>
      </c>
      <c r="M91" s="46" t="s">
        <v>173</v>
      </c>
      <c r="N91" s="47"/>
    </row>
    <row r="92" ht="20" customHeight="1" spans="1:14">
      <c r="A92" s="25">
        <v>88</v>
      </c>
      <c r="B92" s="25" t="s">
        <v>17</v>
      </c>
      <c r="C92" s="25" t="s">
        <v>155</v>
      </c>
      <c r="D92" s="43" t="s">
        <v>174</v>
      </c>
      <c r="E92" s="25" t="s">
        <v>20</v>
      </c>
      <c r="F92" s="25" t="s">
        <v>142</v>
      </c>
      <c r="G92" s="43">
        <v>27.44</v>
      </c>
      <c r="H92" s="25">
        <v>1</v>
      </c>
      <c r="I92" s="44">
        <f t="shared" si="4"/>
        <v>234</v>
      </c>
      <c r="J92" s="30">
        <f t="shared" si="3"/>
        <v>6420.96</v>
      </c>
      <c r="K92" s="43">
        <v>254</v>
      </c>
      <c r="L92" s="45">
        <f t="shared" si="5"/>
        <v>6969.76</v>
      </c>
      <c r="M92" s="46" t="s">
        <v>175</v>
      </c>
      <c r="N92" s="47"/>
    </row>
    <row r="93" ht="20" customHeight="1" spans="1:14">
      <c r="A93" s="25">
        <v>89</v>
      </c>
      <c r="B93" s="25" t="s">
        <v>17</v>
      </c>
      <c r="C93" s="25" t="s">
        <v>155</v>
      </c>
      <c r="D93" s="43" t="s">
        <v>176</v>
      </c>
      <c r="E93" s="25" t="s">
        <v>20</v>
      </c>
      <c r="F93" s="25" t="s">
        <v>29</v>
      </c>
      <c r="G93" s="43">
        <v>27.69</v>
      </c>
      <c r="H93" s="25">
        <v>2</v>
      </c>
      <c r="I93" s="44">
        <f t="shared" si="4"/>
        <v>204</v>
      </c>
      <c r="J93" s="30">
        <f t="shared" si="3"/>
        <v>5648.76</v>
      </c>
      <c r="K93" s="43">
        <v>224</v>
      </c>
      <c r="L93" s="45">
        <f t="shared" si="5"/>
        <v>6202.56</v>
      </c>
      <c r="M93" s="46" t="s">
        <v>177</v>
      </c>
      <c r="N93" s="47"/>
    </row>
    <row r="94" ht="20" customHeight="1" spans="1:14">
      <c r="A94" s="25">
        <v>90</v>
      </c>
      <c r="B94" s="25" t="s">
        <v>17</v>
      </c>
      <c r="C94" s="25" t="s">
        <v>155</v>
      </c>
      <c r="D94" s="43" t="s">
        <v>178</v>
      </c>
      <c r="E94" s="25" t="s">
        <v>20</v>
      </c>
      <c r="F94" s="25" t="s">
        <v>29</v>
      </c>
      <c r="G94" s="43">
        <v>29.11</v>
      </c>
      <c r="H94" s="25">
        <v>3</v>
      </c>
      <c r="I94" s="44">
        <f t="shared" si="4"/>
        <v>194</v>
      </c>
      <c r="J94" s="30">
        <f t="shared" si="3"/>
        <v>5647.34</v>
      </c>
      <c r="K94" s="43">
        <v>214</v>
      </c>
      <c r="L94" s="45">
        <f t="shared" si="5"/>
        <v>6229.54</v>
      </c>
      <c r="M94" s="46" t="s">
        <v>179</v>
      </c>
      <c r="N94" s="47"/>
    </row>
    <row r="95" ht="20" customHeight="1" spans="1:14">
      <c r="A95" s="25">
        <v>91</v>
      </c>
      <c r="B95" s="25" t="s">
        <v>17</v>
      </c>
      <c r="C95" s="25" t="s">
        <v>155</v>
      </c>
      <c r="D95" s="43" t="s">
        <v>180</v>
      </c>
      <c r="E95" s="25" t="s">
        <v>20</v>
      </c>
      <c r="F95" s="25" t="s">
        <v>29</v>
      </c>
      <c r="G95" s="43">
        <v>30.31</v>
      </c>
      <c r="H95" s="25">
        <v>3</v>
      </c>
      <c r="I95" s="44">
        <f t="shared" si="4"/>
        <v>91</v>
      </c>
      <c r="J95" s="30">
        <f t="shared" si="3"/>
        <v>2758.21</v>
      </c>
      <c r="K95" s="43">
        <v>111</v>
      </c>
      <c r="L95" s="45">
        <f t="shared" si="5"/>
        <v>3364.41</v>
      </c>
      <c r="M95" s="46" t="s">
        <v>181</v>
      </c>
      <c r="N95" s="47"/>
    </row>
    <row r="96" ht="20" customHeight="1" spans="1:14">
      <c r="A96" s="25">
        <v>92</v>
      </c>
      <c r="B96" s="25" t="s">
        <v>17</v>
      </c>
      <c r="C96" s="25" t="s">
        <v>155</v>
      </c>
      <c r="D96" s="43" t="s">
        <v>182</v>
      </c>
      <c r="E96" s="25" t="s">
        <v>20</v>
      </c>
      <c r="F96" s="25" t="s">
        <v>29</v>
      </c>
      <c r="G96" s="43">
        <v>31.13</v>
      </c>
      <c r="H96" s="25">
        <v>1</v>
      </c>
      <c r="I96" s="44">
        <f t="shared" si="4"/>
        <v>234</v>
      </c>
      <c r="J96" s="30">
        <f t="shared" si="3"/>
        <v>7284.42</v>
      </c>
      <c r="K96" s="43">
        <v>254</v>
      </c>
      <c r="L96" s="45">
        <f t="shared" si="5"/>
        <v>7907.02</v>
      </c>
      <c r="M96" s="46" t="s">
        <v>177</v>
      </c>
      <c r="N96" s="47"/>
    </row>
    <row r="97" ht="20" customHeight="1" spans="1:14">
      <c r="A97" s="25">
        <v>93</v>
      </c>
      <c r="B97" s="25" t="s">
        <v>17</v>
      </c>
      <c r="C97" s="25" t="s">
        <v>155</v>
      </c>
      <c r="D97" s="43" t="s">
        <v>183</v>
      </c>
      <c r="E97" s="25" t="s">
        <v>20</v>
      </c>
      <c r="F97" s="25" t="s">
        <v>29</v>
      </c>
      <c r="G97" s="43">
        <v>31.24</v>
      </c>
      <c r="H97" s="25">
        <v>3</v>
      </c>
      <c r="I97" s="44">
        <f t="shared" si="4"/>
        <v>283</v>
      </c>
      <c r="J97" s="30">
        <f t="shared" si="3"/>
        <v>8840.92</v>
      </c>
      <c r="K97" s="43">
        <v>303</v>
      </c>
      <c r="L97" s="45">
        <f t="shared" si="5"/>
        <v>9465.72</v>
      </c>
      <c r="M97" s="46" t="s">
        <v>184</v>
      </c>
      <c r="N97" s="47"/>
    </row>
    <row r="98" ht="20" customHeight="1" spans="1:14">
      <c r="A98" s="25">
        <v>94</v>
      </c>
      <c r="B98" s="25" t="s">
        <v>17</v>
      </c>
      <c r="C98" s="25" t="s">
        <v>155</v>
      </c>
      <c r="D98" s="43" t="s">
        <v>185</v>
      </c>
      <c r="E98" s="25" t="s">
        <v>20</v>
      </c>
      <c r="F98" s="25" t="s">
        <v>29</v>
      </c>
      <c r="G98" s="43">
        <v>31.49</v>
      </c>
      <c r="H98" s="25">
        <v>1</v>
      </c>
      <c r="I98" s="44">
        <f t="shared" si="4"/>
        <v>144</v>
      </c>
      <c r="J98" s="30">
        <f t="shared" si="3"/>
        <v>4534.56</v>
      </c>
      <c r="K98" s="43">
        <v>164</v>
      </c>
      <c r="L98" s="45">
        <f t="shared" si="5"/>
        <v>5164.36</v>
      </c>
      <c r="M98" s="46" t="s">
        <v>161</v>
      </c>
      <c r="N98" s="47"/>
    </row>
    <row r="99" ht="20" customHeight="1" spans="1:14">
      <c r="A99" s="25">
        <v>95</v>
      </c>
      <c r="B99" s="25" t="s">
        <v>17</v>
      </c>
      <c r="C99" s="25" t="s">
        <v>155</v>
      </c>
      <c r="D99" s="43" t="s">
        <v>186</v>
      </c>
      <c r="E99" s="25" t="s">
        <v>20</v>
      </c>
      <c r="F99" s="25" t="s">
        <v>29</v>
      </c>
      <c r="G99" s="43">
        <v>32</v>
      </c>
      <c r="H99" s="25">
        <v>2</v>
      </c>
      <c r="I99" s="44">
        <f t="shared" si="4"/>
        <v>134</v>
      </c>
      <c r="J99" s="30">
        <f t="shared" si="3"/>
        <v>4288</v>
      </c>
      <c r="K99" s="43">
        <v>154</v>
      </c>
      <c r="L99" s="45">
        <f t="shared" si="5"/>
        <v>4928</v>
      </c>
      <c r="M99" s="46" t="s">
        <v>187</v>
      </c>
      <c r="N99" s="47"/>
    </row>
    <row r="100" ht="20" customHeight="1" spans="1:14">
      <c r="A100" s="25">
        <v>96</v>
      </c>
      <c r="B100" s="25" t="s">
        <v>17</v>
      </c>
      <c r="C100" s="25" t="s">
        <v>155</v>
      </c>
      <c r="D100" s="43" t="s">
        <v>188</v>
      </c>
      <c r="E100" s="25" t="s">
        <v>20</v>
      </c>
      <c r="F100" s="25" t="s">
        <v>21</v>
      </c>
      <c r="G100" s="43">
        <v>32.89</v>
      </c>
      <c r="H100" s="25">
        <v>3</v>
      </c>
      <c r="I100" s="44">
        <f t="shared" si="4"/>
        <v>274</v>
      </c>
      <c r="J100" s="30">
        <f t="shared" si="3"/>
        <v>9011.86</v>
      </c>
      <c r="K100" s="43">
        <v>294</v>
      </c>
      <c r="L100" s="45">
        <f t="shared" si="5"/>
        <v>9669.66</v>
      </c>
      <c r="M100" s="46" t="s">
        <v>187</v>
      </c>
      <c r="N100" s="47"/>
    </row>
    <row r="101" ht="20" customHeight="1" spans="1:14">
      <c r="A101" s="25">
        <v>97</v>
      </c>
      <c r="B101" s="25" t="s">
        <v>17</v>
      </c>
      <c r="C101" s="25" t="s">
        <v>155</v>
      </c>
      <c r="D101" s="43" t="s">
        <v>189</v>
      </c>
      <c r="E101" s="25" t="s">
        <v>20</v>
      </c>
      <c r="F101" s="25" t="s">
        <v>29</v>
      </c>
      <c r="G101" s="43">
        <v>21.38</v>
      </c>
      <c r="H101" s="25">
        <v>3</v>
      </c>
      <c r="I101" s="44">
        <f t="shared" si="4"/>
        <v>273</v>
      </c>
      <c r="J101" s="30">
        <f t="shared" si="3"/>
        <v>5836.74</v>
      </c>
      <c r="K101" s="43">
        <v>293</v>
      </c>
      <c r="L101" s="45">
        <f t="shared" si="5"/>
        <v>6264.34</v>
      </c>
      <c r="M101" s="46" t="s">
        <v>190</v>
      </c>
      <c r="N101" s="47"/>
    </row>
    <row r="102" ht="20" customHeight="1" spans="1:14">
      <c r="A102" s="25">
        <v>98</v>
      </c>
      <c r="B102" s="25" t="s">
        <v>17</v>
      </c>
      <c r="C102" s="25" t="s">
        <v>155</v>
      </c>
      <c r="D102" s="43" t="s">
        <v>191</v>
      </c>
      <c r="E102" s="25" t="s">
        <v>20</v>
      </c>
      <c r="F102" s="25" t="s">
        <v>29</v>
      </c>
      <c r="G102" s="43">
        <v>33.67</v>
      </c>
      <c r="H102" s="25">
        <v>3</v>
      </c>
      <c r="I102" s="44">
        <f t="shared" si="4"/>
        <v>171</v>
      </c>
      <c r="J102" s="30">
        <f t="shared" si="3"/>
        <v>5757.57</v>
      </c>
      <c r="K102" s="43">
        <v>191</v>
      </c>
      <c r="L102" s="45">
        <f t="shared" si="5"/>
        <v>6430.97</v>
      </c>
      <c r="M102" s="46" t="s">
        <v>192</v>
      </c>
      <c r="N102" s="47"/>
    </row>
    <row r="103" ht="20" customHeight="1" spans="1:14">
      <c r="A103" s="25">
        <v>99</v>
      </c>
      <c r="B103" s="25" t="s">
        <v>17</v>
      </c>
      <c r="C103" s="25" t="s">
        <v>155</v>
      </c>
      <c r="D103" s="43" t="s">
        <v>193</v>
      </c>
      <c r="E103" s="25" t="s">
        <v>20</v>
      </c>
      <c r="F103" s="25" t="s">
        <v>29</v>
      </c>
      <c r="G103" s="43">
        <v>35.54</v>
      </c>
      <c r="H103" s="25">
        <v>3</v>
      </c>
      <c r="I103" s="44">
        <f t="shared" si="4"/>
        <v>145</v>
      </c>
      <c r="J103" s="30">
        <f t="shared" si="3"/>
        <v>5153.3</v>
      </c>
      <c r="K103" s="43">
        <v>165</v>
      </c>
      <c r="L103" s="45">
        <f t="shared" si="5"/>
        <v>5864.1</v>
      </c>
      <c r="M103" s="46" t="s">
        <v>192</v>
      </c>
      <c r="N103" s="47"/>
    </row>
    <row r="104" ht="20" customHeight="1" spans="1:14">
      <c r="A104" s="25">
        <v>100</v>
      </c>
      <c r="B104" s="25" t="s">
        <v>17</v>
      </c>
      <c r="C104" s="25" t="s">
        <v>155</v>
      </c>
      <c r="D104" s="43" t="s">
        <v>194</v>
      </c>
      <c r="E104" s="25" t="s">
        <v>20</v>
      </c>
      <c r="F104" s="25" t="s">
        <v>29</v>
      </c>
      <c r="G104" s="43">
        <v>35.79</v>
      </c>
      <c r="H104" s="25">
        <v>1</v>
      </c>
      <c r="I104" s="44">
        <f t="shared" si="4"/>
        <v>205</v>
      </c>
      <c r="J104" s="30">
        <f t="shared" si="3"/>
        <v>7336.95</v>
      </c>
      <c r="K104" s="43">
        <v>225</v>
      </c>
      <c r="L104" s="45">
        <f t="shared" si="5"/>
        <v>8052.75</v>
      </c>
      <c r="M104" s="46" t="s">
        <v>161</v>
      </c>
      <c r="N104" s="47"/>
    </row>
    <row r="105" ht="20" customHeight="1" spans="1:14">
      <c r="A105" s="25">
        <v>101</v>
      </c>
      <c r="B105" s="25" t="s">
        <v>17</v>
      </c>
      <c r="C105" s="25" t="s">
        <v>155</v>
      </c>
      <c r="D105" s="43" t="s">
        <v>195</v>
      </c>
      <c r="E105" s="25" t="s">
        <v>20</v>
      </c>
      <c r="F105" s="25" t="s">
        <v>29</v>
      </c>
      <c r="G105" s="43">
        <v>35.83</v>
      </c>
      <c r="H105" s="25">
        <v>7</v>
      </c>
      <c r="I105" s="44">
        <f t="shared" si="4"/>
        <v>144</v>
      </c>
      <c r="J105" s="30">
        <f t="shared" si="3"/>
        <v>5159.52</v>
      </c>
      <c r="K105" s="43">
        <v>164</v>
      </c>
      <c r="L105" s="45">
        <f t="shared" si="5"/>
        <v>5876.12</v>
      </c>
      <c r="M105" s="46" t="s">
        <v>196</v>
      </c>
      <c r="N105" s="47"/>
    </row>
    <row r="106" ht="20" customHeight="1" spans="1:14">
      <c r="A106" s="25">
        <v>102</v>
      </c>
      <c r="B106" s="25" t="s">
        <v>17</v>
      </c>
      <c r="C106" s="25" t="s">
        <v>155</v>
      </c>
      <c r="D106" s="43" t="s">
        <v>197</v>
      </c>
      <c r="E106" s="25" t="s">
        <v>20</v>
      </c>
      <c r="F106" s="25" t="s">
        <v>21</v>
      </c>
      <c r="G106" s="43">
        <v>38.14</v>
      </c>
      <c r="H106" s="25">
        <v>1</v>
      </c>
      <c r="I106" s="44">
        <f t="shared" si="4"/>
        <v>234</v>
      </c>
      <c r="J106" s="30">
        <f t="shared" si="3"/>
        <v>8924.76</v>
      </c>
      <c r="K106" s="43">
        <v>254</v>
      </c>
      <c r="L106" s="45">
        <f t="shared" si="5"/>
        <v>9687.56</v>
      </c>
      <c r="M106" s="46" t="s">
        <v>198</v>
      </c>
      <c r="N106" s="47"/>
    </row>
    <row r="107" ht="20" customHeight="1" spans="1:14">
      <c r="A107" s="25">
        <v>103</v>
      </c>
      <c r="B107" s="25" t="s">
        <v>17</v>
      </c>
      <c r="C107" s="25" t="s">
        <v>155</v>
      </c>
      <c r="D107" s="43" t="s">
        <v>199</v>
      </c>
      <c r="E107" s="25" t="s">
        <v>20</v>
      </c>
      <c r="F107" s="25" t="s">
        <v>142</v>
      </c>
      <c r="G107" s="43">
        <v>39.35</v>
      </c>
      <c r="H107" s="25">
        <v>1</v>
      </c>
      <c r="I107" s="44">
        <f t="shared" si="4"/>
        <v>131</v>
      </c>
      <c r="J107" s="30">
        <f t="shared" si="3"/>
        <v>5154.85</v>
      </c>
      <c r="K107" s="43">
        <v>151</v>
      </c>
      <c r="L107" s="45">
        <f t="shared" si="5"/>
        <v>5941.85</v>
      </c>
      <c r="M107" s="46" t="s">
        <v>200</v>
      </c>
      <c r="N107" s="47"/>
    </row>
    <row r="108" ht="20" customHeight="1" spans="1:14">
      <c r="A108" s="25">
        <v>104</v>
      </c>
      <c r="B108" s="25" t="s">
        <v>17</v>
      </c>
      <c r="C108" s="25" t="s">
        <v>155</v>
      </c>
      <c r="D108" s="43" t="s">
        <v>193</v>
      </c>
      <c r="E108" s="25" t="s">
        <v>20</v>
      </c>
      <c r="F108" s="25" t="s">
        <v>29</v>
      </c>
      <c r="G108" s="43">
        <v>38.24</v>
      </c>
      <c r="H108" s="25">
        <v>1</v>
      </c>
      <c r="I108" s="44">
        <f t="shared" si="4"/>
        <v>145</v>
      </c>
      <c r="J108" s="30">
        <f t="shared" si="3"/>
        <v>5544.8</v>
      </c>
      <c r="K108" s="43">
        <v>165</v>
      </c>
      <c r="L108" s="45">
        <f t="shared" si="5"/>
        <v>6309.6</v>
      </c>
      <c r="M108" s="46" t="s">
        <v>175</v>
      </c>
      <c r="N108" s="47"/>
    </row>
    <row r="109" ht="20" customHeight="1" spans="1:14">
      <c r="A109" s="25">
        <v>105</v>
      </c>
      <c r="B109" s="25" t="s">
        <v>17</v>
      </c>
      <c r="C109" s="25" t="s">
        <v>155</v>
      </c>
      <c r="D109" s="43" t="s">
        <v>201</v>
      </c>
      <c r="E109" s="25" t="s">
        <v>20</v>
      </c>
      <c r="F109" s="25" t="s">
        <v>142</v>
      </c>
      <c r="G109" s="43">
        <v>40.64</v>
      </c>
      <c r="H109" s="25">
        <v>1</v>
      </c>
      <c r="I109" s="44">
        <f t="shared" si="4"/>
        <v>144</v>
      </c>
      <c r="J109" s="30">
        <f t="shared" si="3"/>
        <v>5852.16</v>
      </c>
      <c r="K109" s="43">
        <v>164</v>
      </c>
      <c r="L109" s="45">
        <f t="shared" si="5"/>
        <v>6664.96</v>
      </c>
      <c r="M109" s="46" t="s">
        <v>161</v>
      </c>
      <c r="N109" s="47"/>
    </row>
    <row r="110" ht="20" customHeight="1" spans="1:14">
      <c r="A110" s="25">
        <v>106</v>
      </c>
      <c r="B110" s="25" t="s">
        <v>17</v>
      </c>
      <c r="C110" s="25" t="s">
        <v>155</v>
      </c>
      <c r="D110" s="43" t="s">
        <v>202</v>
      </c>
      <c r="E110" s="25" t="s">
        <v>20</v>
      </c>
      <c r="F110" s="25" t="s">
        <v>29</v>
      </c>
      <c r="G110" s="43">
        <v>40.78</v>
      </c>
      <c r="H110" s="25">
        <v>9</v>
      </c>
      <c r="I110" s="44">
        <f t="shared" si="4"/>
        <v>144</v>
      </c>
      <c r="J110" s="30">
        <f t="shared" si="3"/>
        <v>5872.32</v>
      </c>
      <c r="K110" s="43">
        <v>164</v>
      </c>
      <c r="L110" s="45">
        <f t="shared" si="5"/>
        <v>6687.92</v>
      </c>
      <c r="M110" s="46" t="s">
        <v>161</v>
      </c>
      <c r="N110" s="47"/>
    </row>
    <row r="111" ht="20" customHeight="1" spans="1:14">
      <c r="A111" s="25">
        <v>107</v>
      </c>
      <c r="B111" s="25" t="s">
        <v>17</v>
      </c>
      <c r="C111" s="25" t="s">
        <v>155</v>
      </c>
      <c r="D111" s="43" t="s">
        <v>203</v>
      </c>
      <c r="E111" s="25" t="s">
        <v>20</v>
      </c>
      <c r="F111" s="25" t="s">
        <v>29</v>
      </c>
      <c r="G111" s="43">
        <v>44.41</v>
      </c>
      <c r="H111" s="25">
        <v>3</v>
      </c>
      <c r="I111" s="44">
        <f t="shared" si="4"/>
        <v>144</v>
      </c>
      <c r="J111" s="30">
        <f t="shared" si="3"/>
        <v>6395.04</v>
      </c>
      <c r="K111" s="43">
        <v>164</v>
      </c>
      <c r="L111" s="45">
        <f t="shared" si="5"/>
        <v>7283.24</v>
      </c>
      <c r="M111" s="46" t="s">
        <v>196</v>
      </c>
      <c r="N111" s="47"/>
    </row>
    <row r="112" ht="20" customHeight="1" spans="1:14">
      <c r="A112" s="25">
        <v>108</v>
      </c>
      <c r="B112" s="25" t="s">
        <v>17</v>
      </c>
      <c r="C112" s="25" t="s">
        <v>155</v>
      </c>
      <c r="D112" s="43" t="s">
        <v>204</v>
      </c>
      <c r="E112" s="25" t="s">
        <v>20</v>
      </c>
      <c r="F112" s="25" t="s">
        <v>29</v>
      </c>
      <c r="G112" s="43">
        <v>45.02</v>
      </c>
      <c r="H112" s="25">
        <v>1</v>
      </c>
      <c r="I112" s="44">
        <f t="shared" si="4"/>
        <v>211</v>
      </c>
      <c r="J112" s="30">
        <f t="shared" si="3"/>
        <v>9499.22</v>
      </c>
      <c r="K112" s="43">
        <v>231</v>
      </c>
      <c r="L112" s="45">
        <f t="shared" si="5"/>
        <v>10399.62</v>
      </c>
      <c r="M112" s="46" t="s">
        <v>205</v>
      </c>
      <c r="N112" s="47"/>
    </row>
    <row r="113" ht="20" customHeight="1" spans="1:14">
      <c r="A113" s="25">
        <v>109</v>
      </c>
      <c r="B113" s="25" t="s">
        <v>17</v>
      </c>
      <c r="C113" s="25" t="s">
        <v>155</v>
      </c>
      <c r="D113" s="43" t="s">
        <v>206</v>
      </c>
      <c r="E113" s="25" t="s">
        <v>20</v>
      </c>
      <c r="F113" s="25" t="s">
        <v>29</v>
      </c>
      <c r="G113" s="43">
        <v>45.13</v>
      </c>
      <c r="H113" s="25">
        <v>1</v>
      </c>
      <c r="I113" s="44">
        <f t="shared" si="4"/>
        <v>144</v>
      </c>
      <c r="J113" s="30">
        <f t="shared" si="3"/>
        <v>6498.72</v>
      </c>
      <c r="K113" s="43">
        <v>164</v>
      </c>
      <c r="L113" s="45">
        <f t="shared" si="5"/>
        <v>7401.32</v>
      </c>
      <c r="M113" s="46" t="s">
        <v>205</v>
      </c>
      <c r="N113" s="47"/>
    </row>
    <row r="114" ht="20" customHeight="1" spans="1:14">
      <c r="A114" s="25">
        <v>110</v>
      </c>
      <c r="B114" s="25" t="s">
        <v>17</v>
      </c>
      <c r="C114" s="25" t="s">
        <v>155</v>
      </c>
      <c r="D114" s="43" t="s">
        <v>207</v>
      </c>
      <c r="E114" s="25" t="s">
        <v>20</v>
      </c>
      <c r="F114" s="25" t="s">
        <v>21</v>
      </c>
      <c r="G114" s="43">
        <v>47.35</v>
      </c>
      <c r="H114" s="25">
        <v>1</v>
      </c>
      <c r="I114" s="44">
        <f t="shared" si="4"/>
        <v>241</v>
      </c>
      <c r="J114" s="30">
        <f t="shared" si="3"/>
        <v>11411.35</v>
      </c>
      <c r="K114" s="43">
        <v>261</v>
      </c>
      <c r="L114" s="45">
        <f t="shared" si="5"/>
        <v>12358.35</v>
      </c>
      <c r="M114" s="46" t="s">
        <v>205</v>
      </c>
      <c r="N114" s="47"/>
    </row>
    <row r="115" ht="20" customHeight="1" spans="1:14">
      <c r="A115" s="25">
        <v>111</v>
      </c>
      <c r="B115" s="25" t="s">
        <v>17</v>
      </c>
      <c r="C115" s="25" t="s">
        <v>155</v>
      </c>
      <c r="D115" s="43" t="s">
        <v>208</v>
      </c>
      <c r="E115" s="25" t="s">
        <v>20</v>
      </c>
      <c r="F115" s="25" t="s">
        <v>29</v>
      </c>
      <c r="G115" s="43">
        <v>55.47</v>
      </c>
      <c r="H115" s="25">
        <v>1</v>
      </c>
      <c r="I115" s="44">
        <f t="shared" si="4"/>
        <v>211</v>
      </c>
      <c r="J115" s="30">
        <f t="shared" si="3"/>
        <v>11704.17</v>
      </c>
      <c r="K115" s="43">
        <v>231</v>
      </c>
      <c r="L115" s="45">
        <f t="shared" si="5"/>
        <v>12813.57</v>
      </c>
      <c r="M115" s="46" t="s">
        <v>196</v>
      </c>
      <c r="N115" s="47"/>
    </row>
    <row r="116" ht="20" customHeight="1" spans="1:14">
      <c r="A116" s="25">
        <v>112</v>
      </c>
      <c r="B116" s="25" t="s">
        <v>17</v>
      </c>
      <c r="C116" s="25" t="s">
        <v>155</v>
      </c>
      <c r="D116" s="43" t="s">
        <v>209</v>
      </c>
      <c r="E116" s="25" t="s">
        <v>20</v>
      </c>
      <c r="F116" s="25" t="s">
        <v>29</v>
      </c>
      <c r="G116" s="43">
        <v>48.27</v>
      </c>
      <c r="H116" s="25">
        <v>1</v>
      </c>
      <c r="I116" s="44">
        <f t="shared" si="4"/>
        <v>145</v>
      </c>
      <c r="J116" s="30">
        <f t="shared" si="3"/>
        <v>6999.15</v>
      </c>
      <c r="K116" s="43">
        <v>165</v>
      </c>
      <c r="L116" s="45">
        <f t="shared" si="5"/>
        <v>7964.55</v>
      </c>
      <c r="M116" s="46" t="s">
        <v>210</v>
      </c>
      <c r="N116" s="47"/>
    </row>
    <row r="117" ht="20" customHeight="1" spans="1:14">
      <c r="A117" s="25">
        <v>113</v>
      </c>
      <c r="B117" s="25" t="s">
        <v>17</v>
      </c>
      <c r="C117" s="25" t="s">
        <v>155</v>
      </c>
      <c r="D117" s="43" t="s">
        <v>211</v>
      </c>
      <c r="E117" s="25" t="s">
        <v>20</v>
      </c>
      <c r="F117" s="25" t="s">
        <v>29</v>
      </c>
      <c r="G117" s="43">
        <v>50.41</v>
      </c>
      <c r="H117" s="25">
        <v>5</v>
      </c>
      <c r="I117" s="44">
        <f t="shared" si="4"/>
        <v>304</v>
      </c>
      <c r="J117" s="30">
        <f t="shared" si="3"/>
        <v>15324.64</v>
      </c>
      <c r="K117" s="43">
        <v>324</v>
      </c>
      <c r="L117" s="45">
        <f t="shared" si="5"/>
        <v>16332.84</v>
      </c>
      <c r="M117" s="46" t="s">
        <v>165</v>
      </c>
      <c r="N117" s="47"/>
    </row>
    <row r="118" ht="20" customHeight="1" spans="1:14">
      <c r="A118" s="25">
        <v>114</v>
      </c>
      <c r="B118" s="25" t="s">
        <v>17</v>
      </c>
      <c r="C118" s="25" t="s">
        <v>155</v>
      </c>
      <c r="D118" s="43" t="s">
        <v>212</v>
      </c>
      <c r="E118" s="25" t="s">
        <v>20</v>
      </c>
      <c r="F118" s="25" t="s">
        <v>213</v>
      </c>
      <c r="G118" s="43">
        <v>51.13</v>
      </c>
      <c r="H118" s="25">
        <v>6</v>
      </c>
      <c r="I118" s="44">
        <f t="shared" si="4"/>
        <v>101</v>
      </c>
      <c r="J118" s="30">
        <f t="shared" si="3"/>
        <v>5164.13</v>
      </c>
      <c r="K118" s="43">
        <v>121</v>
      </c>
      <c r="L118" s="45">
        <f t="shared" si="5"/>
        <v>6186.73</v>
      </c>
      <c r="M118" s="46" t="s">
        <v>165</v>
      </c>
      <c r="N118" s="47"/>
    </row>
    <row r="119" ht="20" customHeight="1" spans="1:14">
      <c r="A119" s="25">
        <v>115</v>
      </c>
      <c r="B119" s="25" t="s">
        <v>17</v>
      </c>
      <c r="C119" s="25" t="s">
        <v>155</v>
      </c>
      <c r="D119" s="43" t="s">
        <v>214</v>
      </c>
      <c r="E119" s="25" t="s">
        <v>20</v>
      </c>
      <c r="F119" s="25" t="s">
        <v>29</v>
      </c>
      <c r="G119" s="43">
        <v>62.84</v>
      </c>
      <c r="H119" s="25">
        <v>3</v>
      </c>
      <c r="I119" s="44">
        <f t="shared" si="4"/>
        <v>101</v>
      </c>
      <c r="J119" s="30">
        <f t="shared" si="3"/>
        <v>6346.84</v>
      </c>
      <c r="K119" s="43">
        <v>121</v>
      </c>
      <c r="L119" s="45">
        <f t="shared" si="5"/>
        <v>7603.64</v>
      </c>
      <c r="M119" s="46" t="s">
        <v>198</v>
      </c>
      <c r="N119" s="47"/>
    </row>
    <row r="120" ht="20" customHeight="1" spans="1:14">
      <c r="A120" s="25">
        <v>116</v>
      </c>
      <c r="B120" s="25" t="s">
        <v>17</v>
      </c>
      <c r="C120" s="25" t="s">
        <v>155</v>
      </c>
      <c r="D120" s="43" t="s">
        <v>215</v>
      </c>
      <c r="E120" s="25" t="s">
        <v>20</v>
      </c>
      <c r="F120" s="25" t="s">
        <v>21</v>
      </c>
      <c r="G120" s="43">
        <v>70.73</v>
      </c>
      <c r="H120" s="25">
        <v>1</v>
      </c>
      <c r="I120" s="44">
        <f t="shared" si="4"/>
        <v>256</v>
      </c>
      <c r="J120" s="30">
        <f t="shared" si="3"/>
        <v>18106.88</v>
      </c>
      <c r="K120" s="43">
        <v>276</v>
      </c>
      <c r="L120" s="45">
        <f t="shared" si="5"/>
        <v>19521.48</v>
      </c>
      <c r="M120" s="46" t="s">
        <v>175</v>
      </c>
      <c r="N120" s="47"/>
    </row>
    <row r="121" ht="20" customHeight="1" spans="1:14">
      <c r="A121" s="25">
        <v>117</v>
      </c>
      <c r="B121" s="25" t="s">
        <v>17</v>
      </c>
      <c r="C121" s="25" t="s">
        <v>155</v>
      </c>
      <c r="D121" s="43" t="s">
        <v>216</v>
      </c>
      <c r="E121" s="25" t="s">
        <v>20</v>
      </c>
      <c r="F121" s="25" t="s">
        <v>21</v>
      </c>
      <c r="G121" s="43">
        <v>35.24</v>
      </c>
      <c r="H121" s="25">
        <v>1</v>
      </c>
      <c r="I121" s="44">
        <f t="shared" si="4"/>
        <v>144</v>
      </c>
      <c r="J121" s="30">
        <f t="shared" si="3"/>
        <v>5074.56</v>
      </c>
      <c r="K121" s="43">
        <v>164</v>
      </c>
      <c r="L121" s="45">
        <f t="shared" si="5"/>
        <v>5779.36</v>
      </c>
      <c r="M121" s="46" t="s">
        <v>217</v>
      </c>
      <c r="N121" s="47"/>
    </row>
    <row r="122" ht="20" customHeight="1" spans="1:14">
      <c r="A122" s="25">
        <v>118</v>
      </c>
      <c r="B122" s="25" t="s">
        <v>17</v>
      </c>
      <c r="C122" s="25" t="s">
        <v>155</v>
      </c>
      <c r="D122" s="43" t="s">
        <v>218</v>
      </c>
      <c r="E122" s="25" t="s">
        <v>20</v>
      </c>
      <c r="F122" s="25" t="s">
        <v>219</v>
      </c>
      <c r="G122" s="43">
        <v>20.97</v>
      </c>
      <c r="H122" s="25">
        <v>1</v>
      </c>
      <c r="I122" s="44">
        <f t="shared" si="4"/>
        <v>204</v>
      </c>
      <c r="J122" s="30">
        <f t="shared" si="3"/>
        <v>4277.88</v>
      </c>
      <c r="K122" s="43">
        <v>224</v>
      </c>
      <c r="L122" s="45">
        <f t="shared" si="5"/>
        <v>4697.28</v>
      </c>
      <c r="M122" s="46" t="s">
        <v>220</v>
      </c>
      <c r="N122" s="47"/>
    </row>
    <row r="123" ht="20" customHeight="1" spans="1:14">
      <c r="A123" s="25">
        <v>119</v>
      </c>
      <c r="B123" s="25" t="s">
        <v>17</v>
      </c>
      <c r="C123" s="25" t="s">
        <v>155</v>
      </c>
      <c r="D123" s="43" t="s">
        <v>221</v>
      </c>
      <c r="E123" s="25" t="s">
        <v>20</v>
      </c>
      <c r="F123" s="25" t="s">
        <v>29</v>
      </c>
      <c r="G123" s="43">
        <v>20.69</v>
      </c>
      <c r="H123" s="25">
        <v>1</v>
      </c>
      <c r="I123" s="44">
        <f t="shared" si="4"/>
        <v>129</v>
      </c>
      <c r="J123" s="30">
        <f t="shared" si="3"/>
        <v>2669.01</v>
      </c>
      <c r="K123" s="43">
        <v>149</v>
      </c>
      <c r="L123" s="45">
        <f t="shared" si="5"/>
        <v>3082.81</v>
      </c>
      <c r="M123" s="46" t="s">
        <v>222</v>
      </c>
      <c r="N123" s="47"/>
    </row>
    <row r="124" ht="20" customHeight="1" spans="1:14">
      <c r="A124" s="25">
        <v>120</v>
      </c>
      <c r="B124" s="25" t="s">
        <v>17</v>
      </c>
      <c r="C124" s="25" t="s">
        <v>155</v>
      </c>
      <c r="D124" s="43" t="s">
        <v>223</v>
      </c>
      <c r="E124" s="25" t="s">
        <v>20</v>
      </c>
      <c r="F124" s="25" t="s">
        <v>219</v>
      </c>
      <c r="G124" s="43">
        <v>71.77</v>
      </c>
      <c r="H124" s="25">
        <v>1</v>
      </c>
      <c r="I124" s="44">
        <f t="shared" si="4"/>
        <v>241</v>
      </c>
      <c r="J124" s="30">
        <f t="shared" si="3"/>
        <v>17296.57</v>
      </c>
      <c r="K124" s="43">
        <v>261</v>
      </c>
      <c r="L124" s="45">
        <f t="shared" si="5"/>
        <v>18731.97</v>
      </c>
      <c r="M124" s="46" t="s">
        <v>134</v>
      </c>
      <c r="N124" s="47"/>
    </row>
    <row r="125" ht="20" customHeight="1" spans="1:14">
      <c r="A125" s="25">
        <v>121</v>
      </c>
      <c r="B125" s="25" t="s">
        <v>17</v>
      </c>
      <c r="C125" s="25" t="s">
        <v>155</v>
      </c>
      <c r="D125" s="43" t="s">
        <v>224</v>
      </c>
      <c r="E125" s="25" t="s">
        <v>20</v>
      </c>
      <c r="F125" s="25" t="s">
        <v>29</v>
      </c>
      <c r="G125" s="43">
        <v>51.31</v>
      </c>
      <c r="H125" s="25">
        <v>5</v>
      </c>
      <c r="I125" s="44">
        <f t="shared" si="4"/>
        <v>261</v>
      </c>
      <c r="J125" s="30">
        <f t="shared" si="3"/>
        <v>13391.91</v>
      </c>
      <c r="K125" s="43">
        <v>281</v>
      </c>
      <c r="L125" s="45">
        <f t="shared" si="5"/>
        <v>14418.11</v>
      </c>
      <c r="M125" s="46" t="s">
        <v>225</v>
      </c>
      <c r="N125" s="47"/>
    </row>
    <row r="126" ht="20" customHeight="1" spans="1:14">
      <c r="A126" s="25">
        <v>122</v>
      </c>
      <c r="B126" s="25" t="s">
        <v>17</v>
      </c>
      <c r="C126" s="25" t="s">
        <v>155</v>
      </c>
      <c r="D126" s="43" t="s">
        <v>226</v>
      </c>
      <c r="E126" s="25" t="s">
        <v>20</v>
      </c>
      <c r="F126" s="25" t="s">
        <v>29</v>
      </c>
      <c r="G126" s="43">
        <v>22.86</v>
      </c>
      <c r="H126" s="25">
        <v>3</v>
      </c>
      <c r="I126" s="44">
        <f t="shared" si="4"/>
        <v>10</v>
      </c>
      <c r="J126" s="30">
        <f t="shared" si="3"/>
        <v>228.6</v>
      </c>
      <c r="K126" s="43">
        <v>30</v>
      </c>
      <c r="L126" s="45">
        <f t="shared" si="5"/>
        <v>685.8</v>
      </c>
      <c r="M126" s="46" t="s">
        <v>227</v>
      </c>
      <c r="N126" s="47"/>
    </row>
    <row r="127" ht="20" customHeight="1" spans="1:14">
      <c r="A127" s="25">
        <v>123</v>
      </c>
      <c r="B127" s="25" t="s">
        <v>17</v>
      </c>
      <c r="C127" s="25" t="s">
        <v>155</v>
      </c>
      <c r="D127" s="43" t="s">
        <v>228</v>
      </c>
      <c r="E127" s="25" t="s">
        <v>20</v>
      </c>
      <c r="F127" s="25" t="s">
        <v>229</v>
      </c>
      <c r="G127" s="43">
        <v>54</v>
      </c>
      <c r="H127" s="25">
        <v>5</v>
      </c>
      <c r="I127" s="44">
        <f t="shared" si="4"/>
        <v>201</v>
      </c>
      <c r="J127" s="30">
        <f t="shared" si="3"/>
        <v>10854</v>
      </c>
      <c r="K127" s="43">
        <v>221</v>
      </c>
      <c r="L127" s="45">
        <f t="shared" si="5"/>
        <v>11934</v>
      </c>
      <c r="M127" s="46" t="s">
        <v>230</v>
      </c>
      <c r="N127" s="47"/>
    </row>
    <row r="128" ht="20" customHeight="1" spans="1:14">
      <c r="A128" s="25">
        <v>124</v>
      </c>
      <c r="B128" s="25" t="s">
        <v>17</v>
      </c>
      <c r="C128" s="25" t="s">
        <v>155</v>
      </c>
      <c r="D128" s="43" t="s">
        <v>231</v>
      </c>
      <c r="E128" s="25" t="s">
        <v>20</v>
      </c>
      <c r="F128" s="25" t="s">
        <v>232</v>
      </c>
      <c r="G128" s="43">
        <v>79.85</v>
      </c>
      <c r="H128" s="25">
        <v>5</v>
      </c>
      <c r="I128" s="44">
        <f t="shared" si="4"/>
        <v>211</v>
      </c>
      <c r="J128" s="30">
        <f t="shared" si="3"/>
        <v>16848.35</v>
      </c>
      <c r="K128" s="43">
        <v>231</v>
      </c>
      <c r="L128" s="45">
        <f t="shared" si="5"/>
        <v>18445.35</v>
      </c>
      <c r="M128" s="46" t="s">
        <v>230</v>
      </c>
      <c r="N128" s="47"/>
    </row>
    <row r="129" ht="20" customHeight="1" spans="1:14">
      <c r="A129" s="25">
        <v>125</v>
      </c>
      <c r="B129" s="25" t="s">
        <v>17</v>
      </c>
      <c r="C129" s="25" t="s">
        <v>155</v>
      </c>
      <c r="D129" s="43" t="s">
        <v>233</v>
      </c>
      <c r="E129" s="25" t="s">
        <v>20</v>
      </c>
      <c r="F129" s="25" t="s">
        <v>29</v>
      </c>
      <c r="G129" s="43">
        <v>31.87</v>
      </c>
      <c r="H129" s="25">
        <v>6</v>
      </c>
      <c r="I129" s="44">
        <f t="shared" si="4"/>
        <v>10</v>
      </c>
      <c r="J129" s="30">
        <f t="shared" si="3"/>
        <v>318.7</v>
      </c>
      <c r="K129" s="43">
        <v>30</v>
      </c>
      <c r="L129" s="45">
        <f t="shared" si="5"/>
        <v>956.1</v>
      </c>
      <c r="M129" s="46" t="s">
        <v>227</v>
      </c>
      <c r="N129" s="47"/>
    </row>
    <row r="130" ht="20" customHeight="1" spans="1:14">
      <c r="A130" s="25">
        <v>126</v>
      </c>
      <c r="B130" s="25" t="s">
        <v>17</v>
      </c>
      <c r="C130" s="25" t="s">
        <v>155</v>
      </c>
      <c r="D130" s="43" t="s">
        <v>234</v>
      </c>
      <c r="E130" s="25" t="s">
        <v>20</v>
      </c>
      <c r="F130" s="25" t="s">
        <v>29</v>
      </c>
      <c r="G130" s="43">
        <v>32.44</v>
      </c>
      <c r="H130" s="25">
        <v>3</v>
      </c>
      <c r="I130" s="44">
        <f t="shared" si="4"/>
        <v>10</v>
      </c>
      <c r="J130" s="30">
        <f t="shared" si="3"/>
        <v>324.4</v>
      </c>
      <c r="K130" s="43">
        <v>30</v>
      </c>
      <c r="L130" s="45">
        <f t="shared" si="5"/>
        <v>973.2</v>
      </c>
      <c r="M130" s="46" t="s">
        <v>227</v>
      </c>
      <c r="N130" s="47"/>
    </row>
    <row r="131" ht="20" customHeight="1" spans="1:14">
      <c r="A131" s="25">
        <v>127</v>
      </c>
      <c r="B131" s="25" t="s">
        <v>17</v>
      </c>
      <c r="C131" s="25" t="s">
        <v>155</v>
      </c>
      <c r="D131" s="43" t="s">
        <v>235</v>
      </c>
      <c r="E131" s="25" t="s">
        <v>20</v>
      </c>
      <c r="F131" s="25" t="s">
        <v>219</v>
      </c>
      <c r="G131" s="43">
        <v>51.73</v>
      </c>
      <c r="H131" s="25">
        <v>1</v>
      </c>
      <c r="I131" s="44">
        <f t="shared" si="4"/>
        <v>37</v>
      </c>
      <c r="J131" s="30">
        <f t="shared" si="3"/>
        <v>1914.01</v>
      </c>
      <c r="K131" s="43">
        <v>57</v>
      </c>
      <c r="L131" s="45">
        <f t="shared" si="5"/>
        <v>2948.61</v>
      </c>
      <c r="M131" s="46" t="s">
        <v>236</v>
      </c>
      <c r="N131" s="47"/>
    </row>
    <row r="132" ht="20" customHeight="1" spans="1:14">
      <c r="A132" s="25">
        <v>128</v>
      </c>
      <c r="B132" s="25" t="s">
        <v>17</v>
      </c>
      <c r="C132" s="25" t="s">
        <v>155</v>
      </c>
      <c r="D132" s="43" t="s">
        <v>237</v>
      </c>
      <c r="E132" s="25" t="s">
        <v>20</v>
      </c>
      <c r="F132" s="25" t="s">
        <v>29</v>
      </c>
      <c r="G132" s="43">
        <v>44.44</v>
      </c>
      <c r="H132" s="25">
        <v>1</v>
      </c>
      <c r="I132" s="44">
        <f t="shared" si="4"/>
        <v>265</v>
      </c>
      <c r="J132" s="30">
        <f t="shared" si="3"/>
        <v>11776.6</v>
      </c>
      <c r="K132" s="43">
        <v>285</v>
      </c>
      <c r="L132" s="45">
        <f t="shared" si="5"/>
        <v>12665.4</v>
      </c>
      <c r="M132" s="46" t="s">
        <v>238</v>
      </c>
      <c r="N132" s="47"/>
    </row>
    <row r="133" ht="20" customHeight="1" spans="1:14">
      <c r="A133" s="25">
        <v>129</v>
      </c>
      <c r="B133" s="25" t="s">
        <v>17</v>
      </c>
      <c r="C133" s="25" t="s">
        <v>155</v>
      </c>
      <c r="D133" s="43" t="s">
        <v>239</v>
      </c>
      <c r="E133" s="25" t="s">
        <v>20</v>
      </c>
      <c r="F133" s="25" t="s">
        <v>219</v>
      </c>
      <c r="G133" s="43">
        <v>21.7</v>
      </c>
      <c r="H133" s="25">
        <v>1</v>
      </c>
      <c r="I133" s="44">
        <f t="shared" si="4"/>
        <v>81</v>
      </c>
      <c r="J133" s="30">
        <f t="shared" si="3"/>
        <v>1757.7</v>
      </c>
      <c r="K133" s="43">
        <v>101</v>
      </c>
      <c r="L133" s="45">
        <f t="shared" si="5"/>
        <v>2191.7</v>
      </c>
      <c r="M133" s="46" t="s">
        <v>240</v>
      </c>
      <c r="N133" s="47"/>
    </row>
    <row r="134" ht="20" customHeight="1" spans="1:14">
      <c r="A134" s="25">
        <v>130</v>
      </c>
      <c r="B134" s="25" t="s">
        <v>17</v>
      </c>
      <c r="C134" s="25" t="s">
        <v>155</v>
      </c>
      <c r="D134" s="48" t="s">
        <v>241</v>
      </c>
      <c r="E134" s="25" t="s">
        <v>20</v>
      </c>
      <c r="F134" s="25" t="s">
        <v>229</v>
      </c>
      <c r="G134" s="49">
        <v>73.46</v>
      </c>
      <c r="H134" s="25">
        <v>2</v>
      </c>
      <c r="I134" s="44">
        <f t="shared" si="4"/>
        <v>81</v>
      </c>
      <c r="J134" s="30">
        <f t="shared" ref="J134:J197" si="6">I134*G134</f>
        <v>5950.26</v>
      </c>
      <c r="K134" s="49">
        <v>101</v>
      </c>
      <c r="L134" s="45">
        <f t="shared" si="5"/>
        <v>7419.46</v>
      </c>
      <c r="M134" s="46" t="s">
        <v>42</v>
      </c>
      <c r="N134" s="50"/>
    </row>
    <row r="135" ht="20" customHeight="1" spans="1:14">
      <c r="A135" s="25">
        <v>131</v>
      </c>
      <c r="B135" s="25" t="s">
        <v>17</v>
      </c>
      <c r="C135" s="25" t="s">
        <v>155</v>
      </c>
      <c r="D135" s="46" t="s">
        <v>242</v>
      </c>
      <c r="E135" s="25" t="s">
        <v>20</v>
      </c>
      <c r="F135" s="25" t="s">
        <v>29</v>
      </c>
      <c r="G135" s="49">
        <v>39.46</v>
      </c>
      <c r="H135" s="25">
        <v>2</v>
      </c>
      <c r="I135" s="44">
        <f t="shared" si="4"/>
        <v>164</v>
      </c>
      <c r="J135" s="30">
        <f t="shared" si="6"/>
        <v>6471.44</v>
      </c>
      <c r="K135" s="49">
        <v>184</v>
      </c>
      <c r="L135" s="45">
        <f t="shared" si="5"/>
        <v>7260.64</v>
      </c>
      <c r="M135" s="46" t="s">
        <v>243</v>
      </c>
      <c r="N135" s="50"/>
    </row>
    <row r="136" ht="20" customHeight="1" spans="1:14">
      <c r="A136" s="25">
        <v>132</v>
      </c>
      <c r="B136" s="25" t="s">
        <v>17</v>
      </c>
      <c r="C136" s="25" t="s">
        <v>155</v>
      </c>
      <c r="D136" s="48" t="s">
        <v>244</v>
      </c>
      <c r="E136" s="25" t="s">
        <v>20</v>
      </c>
      <c r="F136" s="25" t="s">
        <v>29</v>
      </c>
      <c r="G136" s="49">
        <v>41.69</v>
      </c>
      <c r="H136" s="25">
        <v>2</v>
      </c>
      <c r="I136" s="44">
        <f t="shared" si="4"/>
        <v>184</v>
      </c>
      <c r="J136" s="30">
        <f t="shared" si="6"/>
        <v>7670.96</v>
      </c>
      <c r="K136" s="49">
        <v>204</v>
      </c>
      <c r="L136" s="45">
        <f t="shared" si="5"/>
        <v>8504.76</v>
      </c>
      <c r="M136" s="46" t="s">
        <v>245</v>
      </c>
      <c r="N136" s="50"/>
    </row>
    <row r="137" ht="20" customHeight="1" spans="1:14">
      <c r="A137" s="25">
        <v>133</v>
      </c>
      <c r="B137" s="25" t="s">
        <v>17</v>
      </c>
      <c r="C137" s="25" t="s">
        <v>155</v>
      </c>
      <c r="D137" s="48" t="s">
        <v>246</v>
      </c>
      <c r="E137" s="25" t="s">
        <v>20</v>
      </c>
      <c r="F137" s="25" t="s">
        <v>29</v>
      </c>
      <c r="G137" s="49">
        <v>27.42</v>
      </c>
      <c r="H137" s="25">
        <v>9</v>
      </c>
      <c r="I137" s="44">
        <f t="shared" si="4"/>
        <v>307</v>
      </c>
      <c r="J137" s="30">
        <f t="shared" si="6"/>
        <v>8417.94</v>
      </c>
      <c r="K137" s="49">
        <v>327</v>
      </c>
      <c r="L137" s="45">
        <f t="shared" si="5"/>
        <v>8966.34</v>
      </c>
      <c r="M137" s="46" t="s">
        <v>247</v>
      </c>
      <c r="N137" s="50"/>
    </row>
    <row r="138" ht="20" customHeight="1" spans="1:14">
      <c r="A138" s="25">
        <v>134</v>
      </c>
      <c r="B138" s="25" t="s">
        <v>17</v>
      </c>
      <c r="C138" s="25" t="s">
        <v>155</v>
      </c>
      <c r="D138" s="48" t="s">
        <v>248</v>
      </c>
      <c r="E138" s="25" t="s">
        <v>20</v>
      </c>
      <c r="F138" s="25" t="s">
        <v>21</v>
      </c>
      <c r="G138" s="49">
        <v>21.45</v>
      </c>
      <c r="H138" s="25">
        <v>3</v>
      </c>
      <c r="I138" s="44">
        <f t="shared" si="4"/>
        <v>214</v>
      </c>
      <c r="J138" s="30">
        <f t="shared" si="6"/>
        <v>4590.3</v>
      </c>
      <c r="K138" s="49">
        <v>234</v>
      </c>
      <c r="L138" s="45">
        <f t="shared" si="5"/>
        <v>5019.3</v>
      </c>
      <c r="M138" s="46" t="s">
        <v>249</v>
      </c>
      <c r="N138" s="50"/>
    </row>
    <row r="139" ht="20" customHeight="1" spans="1:14">
      <c r="A139" s="25">
        <v>135</v>
      </c>
      <c r="B139" s="25" t="s">
        <v>17</v>
      </c>
      <c r="C139" s="25" t="s">
        <v>155</v>
      </c>
      <c r="D139" s="48" t="s">
        <v>250</v>
      </c>
      <c r="E139" s="25" t="s">
        <v>20</v>
      </c>
      <c r="F139" s="25" t="s">
        <v>219</v>
      </c>
      <c r="G139" s="49">
        <v>27.89</v>
      </c>
      <c r="H139" s="25">
        <v>1</v>
      </c>
      <c r="I139" s="44">
        <f t="shared" si="4"/>
        <v>234</v>
      </c>
      <c r="J139" s="30">
        <f t="shared" si="6"/>
        <v>6526.26</v>
      </c>
      <c r="K139" s="49">
        <v>254</v>
      </c>
      <c r="L139" s="45">
        <f t="shared" si="5"/>
        <v>7084.06</v>
      </c>
      <c r="M139" s="46" t="s">
        <v>251</v>
      </c>
      <c r="N139" s="50"/>
    </row>
    <row r="140" ht="20" customHeight="1" spans="1:14">
      <c r="A140" s="25">
        <v>136</v>
      </c>
      <c r="B140" s="25" t="s">
        <v>17</v>
      </c>
      <c r="C140" s="25" t="s">
        <v>252</v>
      </c>
      <c r="D140" s="51" t="s">
        <v>129</v>
      </c>
      <c r="E140" s="52" t="s">
        <v>253</v>
      </c>
      <c r="F140" s="25" t="s">
        <v>29</v>
      </c>
      <c r="G140" s="25">
        <v>61.96</v>
      </c>
      <c r="H140" s="25">
        <v>3</v>
      </c>
      <c r="I140" s="25">
        <v>216</v>
      </c>
      <c r="J140" s="30">
        <f t="shared" si="6"/>
        <v>13383.36</v>
      </c>
      <c r="K140" s="53">
        <v>236</v>
      </c>
      <c r="L140" s="45">
        <v>14622.56</v>
      </c>
      <c r="M140" s="25" t="s">
        <v>254</v>
      </c>
      <c r="N140" s="25"/>
    </row>
    <row r="141" ht="20" customHeight="1" spans="1:14">
      <c r="A141" s="25">
        <v>137</v>
      </c>
      <c r="B141" s="25" t="s">
        <v>17</v>
      </c>
      <c r="C141" s="25" t="s">
        <v>252</v>
      </c>
      <c r="D141" s="51" t="s">
        <v>129</v>
      </c>
      <c r="E141" s="52" t="s">
        <v>255</v>
      </c>
      <c r="F141" s="25" t="s">
        <v>29</v>
      </c>
      <c r="G141" s="25">
        <v>20.35</v>
      </c>
      <c r="H141" s="25">
        <v>3</v>
      </c>
      <c r="I141" s="25">
        <v>250</v>
      </c>
      <c r="J141" s="30">
        <f t="shared" si="6"/>
        <v>5087.5</v>
      </c>
      <c r="K141" s="53">
        <v>270</v>
      </c>
      <c r="L141" s="45">
        <v>5494.5</v>
      </c>
      <c r="M141" s="25" t="s">
        <v>254</v>
      </c>
      <c r="N141" s="25"/>
    </row>
    <row r="142" ht="20" customHeight="1" spans="1:14">
      <c r="A142" s="25">
        <v>138</v>
      </c>
      <c r="B142" s="25" t="s">
        <v>17</v>
      </c>
      <c r="C142" s="25" t="s">
        <v>252</v>
      </c>
      <c r="D142" s="51" t="s">
        <v>129</v>
      </c>
      <c r="E142" s="52" t="s">
        <v>253</v>
      </c>
      <c r="F142" s="25" t="s">
        <v>29</v>
      </c>
      <c r="G142" s="25">
        <v>44.37</v>
      </c>
      <c r="H142" s="25">
        <v>3</v>
      </c>
      <c r="I142" s="25">
        <v>216</v>
      </c>
      <c r="J142" s="30">
        <f t="shared" si="6"/>
        <v>9583.92</v>
      </c>
      <c r="K142" s="53">
        <v>236</v>
      </c>
      <c r="L142" s="45">
        <v>10471.32</v>
      </c>
      <c r="M142" s="25" t="s">
        <v>254</v>
      </c>
      <c r="N142" s="25"/>
    </row>
    <row r="143" ht="20" customHeight="1" spans="1:14">
      <c r="A143" s="25">
        <v>139</v>
      </c>
      <c r="B143" s="25" t="s">
        <v>17</v>
      </c>
      <c r="C143" s="25" t="s">
        <v>252</v>
      </c>
      <c r="D143" s="51" t="s">
        <v>256</v>
      </c>
      <c r="E143" s="52" t="s">
        <v>257</v>
      </c>
      <c r="F143" s="25" t="s">
        <v>258</v>
      </c>
      <c r="G143" s="25">
        <v>20.66</v>
      </c>
      <c r="H143" s="25">
        <v>3</v>
      </c>
      <c r="I143" s="25">
        <v>291</v>
      </c>
      <c r="J143" s="30">
        <f t="shared" si="6"/>
        <v>6012.06</v>
      </c>
      <c r="K143" s="53">
        <v>311</v>
      </c>
      <c r="L143" s="45">
        <v>6425.26</v>
      </c>
      <c r="M143" s="25" t="s">
        <v>259</v>
      </c>
      <c r="N143" s="25"/>
    </row>
    <row r="144" ht="20" customHeight="1" spans="1:14">
      <c r="A144" s="25">
        <v>140</v>
      </c>
      <c r="B144" s="25" t="s">
        <v>17</v>
      </c>
      <c r="C144" s="25" t="s">
        <v>252</v>
      </c>
      <c r="D144" s="51" t="s">
        <v>260</v>
      </c>
      <c r="E144" s="52" t="s">
        <v>257</v>
      </c>
      <c r="F144" s="25" t="s">
        <v>29</v>
      </c>
      <c r="G144" s="25">
        <v>30.04</v>
      </c>
      <c r="H144" s="25">
        <v>4</v>
      </c>
      <c r="I144" s="25">
        <v>216</v>
      </c>
      <c r="J144" s="30">
        <f t="shared" si="6"/>
        <v>6488.64</v>
      </c>
      <c r="K144" s="53">
        <v>236</v>
      </c>
      <c r="L144" s="45">
        <v>7089.44</v>
      </c>
      <c r="M144" s="25" t="s">
        <v>259</v>
      </c>
      <c r="N144" s="25"/>
    </row>
    <row r="145" ht="20" customHeight="1" spans="1:14">
      <c r="A145" s="25">
        <v>141</v>
      </c>
      <c r="B145" s="25" t="s">
        <v>17</v>
      </c>
      <c r="C145" s="25" t="s">
        <v>252</v>
      </c>
      <c r="D145" s="51" t="s">
        <v>129</v>
      </c>
      <c r="E145" s="52" t="s">
        <v>253</v>
      </c>
      <c r="F145" s="25" t="s">
        <v>29</v>
      </c>
      <c r="G145" s="25">
        <v>22.91</v>
      </c>
      <c r="H145" s="25">
        <v>3</v>
      </c>
      <c r="I145" s="25">
        <v>216</v>
      </c>
      <c r="J145" s="30">
        <f t="shared" si="6"/>
        <v>4948.56</v>
      </c>
      <c r="K145" s="53">
        <v>236</v>
      </c>
      <c r="L145" s="45">
        <v>5406.76</v>
      </c>
      <c r="M145" s="25" t="s">
        <v>261</v>
      </c>
      <c r="N145" s="25"/>
    </row>
    <row r="146" ht="20" customHeight="1" spans="1:14">
      <c r="A146" s="25">
        <v>142</v>
      </c>
      <c r="B146" s="25" t="s">
        <v>17</v>
      </c>
      <c r="C146" s="25" t="s">
        <v>252</v>
      </c>
      <c r="D146" s="51" t="s">
        <v>262</v>
      </c>
      <c r="E146" s="52" t="s">
        <v>253</v>
      </c>
      <c r="F146" s="25" t="s">
        <v>29</v>
      </c>
      <c r="G146" s="25">
        <v>29.82</v>
      </c>
      <c r="H146" s="25">
        <v>4</v>
      </c>
      <c r="I146" s="25">
        <v>216</v>
      </c>
      <c r="J146" s="30">
        <f t="shared" si="6"/>
        <v>6441.12</v>
      </c>
      <c r="K146" s="53">
        <v>236</v>
      </c>
      <c r="L146" s="45">
        <v>7037.52</v>
      </c>
      <c r="M146" s="25" t="s">
        <v>263</v>
      </c>
      <c r="N146" s="25"/>
    </row>
    <row r="147" ht="20" customHeight="1" spans="1:14">
      <c r="A147" s="25">
        <v>143</v>
      </c>
      <c r="B147" s="25" t="s">
        <v>17</v>
      </c>
      <c r="C147" s="25" t="s">
        <v>252</v>
      </c>
      <c r="D147" s="51" t="s">
        <v>129</v>
      </c>
      <c r="E147" s="52" t="s">
        <v>253</v>
      </c>
      <c r="F147" s="25" t="s">
        <v>29</v>
      </c>
      <c r="G147" s="25">
        <v>23.78</v>
      </c>
      <c r="H147" s="25">
        <v>3</v>
      </c>
      <c r="I147" s="25">
        <v>216</v>
      </c>
      <c r="J147" s="30">
        <f t="shared" si="6"/>
        <v>5136.48</v>
      </c>
      <c r="K147" s="53">
        <v>236</v>
      </c>
      <c r="L147" s="45">
        <v>5612.08</v>
      </c>
      <c r="M147" s="25" t="s">
        <v>264</v>
      </c>
      <c r="N147" s="25"/>
    </row>
    <row r="148" ht="20" customHeight="1" spans="1:14">
      <c r="A148" s="25">
        <v>144</v>
      </c>
      <c r="B148" s="25" t="s">
        <v>17</v>
      </c>
      <c r="C148" s="25" t="s">
        <v>252</v>
      </c>
      <c r="D148" s="51" t="s">
        <v>129</v>
      </c>
      <c r="E148" s="52" t="s">
        <v>253</v>
      </c>
      <c r="F148" s="25" t="s">
        <v>29</v>
      </c>
      <c r="G148" s="25">
        <v>27.66</v>
      </c>
      <c r="H148" s="25">
        <v>3</v>
      </c>
      <c r="I148" s="25">
        <v>216</v>
      </c>
      <c r="J148" s="30">
        <f t="shared" si="6"/>
        <v>5974.56</v>
      </c>
      <c r="K148" s="53">
        <v>236</v>
      </c>
      <c r="L148" s="45">
        <v>6527.76</v>
      </c>
      <c r="M148" s="25" t="s">
        <v>264</v>
      </c>
      <c r="N148" s="25"/>
    </row>
    <row r="149" ht="20" customHeight="1" spans="1:14">
      <c r="A149" s="25">
        <v>145</v>
      </c>
      <c r="B149" s="25" t="s">
        <v>17</v>
      </c>
      <c r="C149" s="25" t="s">
        <v>252</v>
      </c>
      <c r="D149" s="51" t="s">
        <v>265</v>
      </c>
      <c r="E149" s="52" t="s">
        <v>253</v>
      </c>
      <c r="F149" s="25" t="s">
        <v>29</v>
      </c>
      <c r="G149" s="25">
        <v>69.12</v>
      </c>
      <c r="H149" s="25">
        <v>3</v>
      </c>
      <c r="I149" s="25">
        <v>145</v>
      </c>
      <c r="J149" s="30">
        <f t="shared" si="6"/>
        <v>10022.4</v>
      </c>
      <c r="K149" s="53">
        <v>165</v>
      </c>
      <c r="L149" s="45">
        <v>11404.8</v>
      </c>
      <c r="M149" s="25" t="s">
        <v>266</v>
      </c>
      <c r="N149" s="25"/>
    </row>
    <row r="150" ht="20" customHeight="1" spans="1:14">
      <c r="A150" s="25">
        <v>146</v>
      </c>
      <c r="B150" s="25" t="s">
        <v>17</v>
      </c>
      <c r="C150" s="25" t="s">
        <v>252</v>
      </c>
      <c r="D150" s="51" t="s">
        <v>267</v>
      </c>
      <c r="E150" s="52" t="s">
        <v>253</v>
      </c>
      <c r="F150" s="25" t="s">
        <v>29</v>
      </c>
      <c r="G150" s="25">
        <v>38.8</v>
      </c>
      <c r="H150" s="25">
        <v>3</v>
      </c>
      <c r="I150" s="25">
        <v>216</v>
      </c>
      <c r="J150" s="30">
        <f t="shared" si="6"/>
        <v>8380.8</v>
      </c>
      <c r="K150" s="53">
        <v>236</v>
      </c>
      <c r="L150" s="45">
        <v>9156.8</v>
      </c>
      <c r="M150" s="25" t="s">
        <v>268</v>
      </c>
      <c r="N150" s="25"/>
    </row>
    <row r="151" ht="20" customHeight="1" spans="1:14">
      <c r="A151" s="25">
        <v>147</v>
      </c>
      <c r="B151" s="25" t="s">
        <v>17</v>
      </c>
      <c r="C151" s="25" t="s">
        <v>252</v>
      </c>
      <c r="D151" s="51" t="s">
        <v>269</v>
      </c>
      <c r="E151" s="52" t="s">
        <v>257</v>
      </c>
      <c r="F151" s="25" t="s">
        <v>29</v>
      </c>
      <c r="G151" s="25">
        <v>23.33</v>
      </c>
      <c r="H151" s="25">
        <v>3</v>
      </c>
      <c r="I151" s="25">
        <v>291</v>
      </c>
      <c r="J151" s="30">
        <f t="shared" si="6"/>
        <v>6789.03</v>
      </c>
      <c r="K151" s="53">
        <v>311</v>
      </c>
      <c r="L151" s="45">
        <v>7255.63</v>
      </c>
      <c r="M151" s="25" t="s">
        <v>270</v>
      </c>
      <c r="N151" s="25"/>
    </row>
    <row r="152" ht="20" customHeight="1" spans="1:14">
      <c r="A152" s="25">
        <v>148</v>
      </c>
      <c r="B152" s="25" t="s">
        <v>17</v>
      </c>
      <c r="C152" s="25" t="s">
        <v>252</v>
      </c>
      <c r="D152" s="51" t="s">
        <v>271</v>
      </c>
      <c r="E152" s="52" t="s">
        <v>253</v>
      </c>
      <c r="F152" s="25" t="s">
        <v>29</v>
      </c>
      <c r="G152" s="25">
        <v>25.95</v>
      </c>
      <c r="H152" s="25">
        <v>3</v>
      </c>
      <c r="I152" s="25">
        <v>80</v>
      </c>
      <c r="J152" s="30">
        <f t="shared" si="6"/>
        <v>2076</v>
      </c>
      <c r="K152" s="53">
        <v>100</v>
      </c>
      <c r="L152" s="45">
        <v>2595</v>
      </c>
      <c r="M152" s="25" t="s">
        <v>272</v>
      </c>
      <c r="N152" s="25"/>
    </row>
    <row r="153" ht="20" customHeight="1" spans="1:14">
      <c r="A153" s="25">
        <v>149</v>
      </c>
      <c r="B153" s="25" t="s">
        <v>17</v>
      </c>
      <c r="C153" s="25" t="s">
        <v>252</v>
      </c>
      <c r="D153" s="51" t="s">
        <v>273</v>
      </c>
      <c r="E153" s="52" t="s">
        <v>253</v>
      </c>
      <c r="F153" s="25" t="s">
        <v>29</v>
      </c>
      <c r="G153" s="25">
        <v>26.58</v>
      </c>
      <c r="H153" s="25">
        <v>3</v>
      </c>
      <c r="I153" s="25">
        <v>290</v>
      </c>
      <c r="J153" s="30">
        <f t="shared" si="6"/>
        <v>7708.2</v>
      </c>
      <c r="K153" s="53">
        <v>310</v>
      </c>
      <c r="L153" s="45">
        <v>8239.8</v>
      </c>
      <c r="M153" s="25" t="s">
        <v>272</v>
      </c>
      <c r="N153" s="25"/>
    </row>
    <row r="154" ht="20" customHeight="1" spans="1:14">
      <c r="A154" s="25">
        <v>150</v>
      </c>
      <c r="B154" s="25" t="s">
        <v>17</v>
      </c>
      <c r="C154" s="25" t="s">
        <v>252</v>
      </c>
      <c r="D154" s="51" t="s">
        <v>129</v>
      </c>
      <c r="E154" s="52" t="s">
        <v>253</v>
      </c>
      <c r="F154" s="25" t="s">
        <v>29</v>
      </c>
      <c r="G154" s="25">
        <v>27.88</v>
      </c>
      <c r="H154" s="25">
        <v>3</v>
      </c>
      <c r="I154" s="25">
        <v>216</v>
      </c>
      <c r="J154" s="30">
        <f t="shared" si="6"/>
        <v>6022.08</v>
      </c>
      <c r="K154" s="53">
        <v>236</v>
      </c>
      <c r="L154" s="45">
        <v>6579.68</v>
      </c>
      <c r="M154" s="25" t="s">
        <v>274</v>
      </c>
      <c r="N154" s="25"/>
    </row>
    <row r="155" ht="20" customHeight="1" spans="1:14">
      <c r="A155" s="25">
        <v>151</v>
      </c>
      <c r="B155" s="25" t="s">
        <v>17</v>
      </c>
      <c r="C155" s="25" t="s">
        <v>252</v>
      </c>
      <c r="D155" s="51" t="s">
        <v>275</v>
      </c>
      <c r="E155" s="52" t="s">
        <v>253</v>
      </c>
      <c r="F155" s="25" t="s">
        <v>29</v>
      </c>
      <c r="G155" s="25">
        <v>29.66</v>
      </c>
      <c r="H155" s="25">
        <v>3</v>
      </c>
      <c r="I155" s="25">
        <v>249</v>
      </c>
      <c r="J155" s="30">
        <f t="shared" si="6"/>
        <v>7385.34</v>
      </c>
      <c r="K155" s="53">
        <v>269</v>
      </c>
      <c r="L155" s="45">
        <v>7978.54</v>
      </c>
      <c r="M155" s="25" t="s">
        <v>276</v>
      </c>
      <c r="N155" s="25"/>
    </row>
    <row r="156" ht="20" customHeight="1" spans="1:14">
      <c r="A156" s="25">
        <v>152</v>
      </c>
      <c r="B156" s="25" t="s">
        <v>17</v>
      </c>
      <c r="C156" s="25" t="s">
        <v>252</v>
      </c>
      <c r="D156" s="51" t="s">
        <v>271</v>
      </c>
      <c r="E156" s="52" t="s">
        <v>253</v>
      </c>
      <c r="F156" s="25" t="s">
        <v>29</v>
      </c>
      <c r="G156" s="25">
        <v>29.73</v>
      </c>
      <c r="H156" s="25">
        <v>3</v>
      </c>
      <c r="I156" s="25">
        <v>291</v>
      </c>
      <c r="J156" s="30">
        <f t="shared" si="6"/>
        <v>8651.43</v>
      </c>
      <c r="K156" s="53">
        <v>311</v>
      </c>
      <c r="L156" s="45">
        <v>9246.03</v>
      </c>
      <c r="M156" s="25" t="s">
        <v>277</v>
      </c>
      <c r="N156" s="25"/>
    </row>
    <row r="157" ht="20" customHeight="1" spans="1:14">
      <c r="A157" s="25">
        <v>153</v>
      </c>
      <c r="B157" s="25" t="s">
        <v>17</v>
      </c>
      <c r="C157" s="25" t="s">
        <v>252</v>
      </c>
      <c r="D157" s="51" t="s">
        <v>271</v>
      </c>
      <c r="E157" s="52" t="s">
        <v>253</v>
      </c>
      <c r="F157" s="25" t="s">
        <v>29</v>
      </c>
      <c r="G157" s="25">
        <v>30</v>
      </c>
      <c r="H157" s="25">
        <v>3</v>
      </c>
      <c r="I157" s="25">
        <v>216</v>
      </c>
      <c r="J157" s="30">
        <f t="shared" si="6"/>
        <v>6480</v>
      </c>
      <c r="K157" s="53">
        <v>236</v>
      </c>
      <c r="L157" s="45">
        <v>7080</v>
      </c>
      <c r="M157" s="25" t="s">
        <v>263</v>
      </c>
      <c r="N157" s="25"/>
    </row>
    <row r="158" ht="20" customHeight="1" spans="1:14">
      <c r="A158" s="25">
        <v>154</v>
      </c>
      <c r="B158" s="25" t="s">
        <v>17</v>
      </c>
      <c r="C158" s="25" t="s">
        <v>252</v>
      </c>
      <c r="D158" s="51" t="s">
        <v>271</v>
      </c>
      <c r="E158" s="52" t="s">
        <v>253</v>
      </c>
      <c r="F158" s="25" t="s">
        <v>29</v>
      </c>
      <c r="G158" s="25">
        <v>32</v>
      </c>
      <c r="H158" s="25">
        <v>3</v>
      </c>
      <c r="I158" s="25">
        <v>216</v>
      </c>
      <c r="J158" s="30">
        <f t="shared" si="6"/>
        <v>6912</v>
      </c>
      <c r="K158" s="53">
        <v>236</v>
      </c>
      <c r="L158" s="45">
        <v>7552</v>
      </c>
      <c r="M158" s="25" t="s">
        <v>278</v>
      </c>
      <c r="N158" s="25"/>
    </row>
    <row r="159" ht="20" customHeight="1" spans="1:14">
      <c r="A159" s="25">
        <v>155</v>
      </c>
      <c r="B159" s="25" t="s">
        <v>17</v>
      </c>
      <c r="C159" s="25" t="s">
        <v>252</v>
      </c>
      <c r="D159" s="51" t="s">
        <v>279</v>
      </c>
      <c r="E159" s="52" t="s">
        <v>253</v>
      </c>
      <c r="F159" s="25" t="s">
        <v>29</v>
      </c>
      <c r="G159" s="25">
        <v>33.79</v>
      </c>
      <c r="H159" s="25">
        <v>3</v>
      </c>
      <c r="I159" s="25">
        <v>216</v>
      </c>
      <c r="J159" s="30">
        <f t="shared" si="6"/>
        <v>7298.64</v>
      </c>
      <c r="K159" s="53">
        <v>236</v>
      </c>
      <c r="L159" s="45">
        <v>7974.44</v>
      </c>
      <c r="M159" s="25" t="s">
        <v>266</v>
      </c>
      <c r="N159" s="25"/>
    </row>
    <row r="160" ht="20" customHeight="1" spans="1:14">
      <c r="A160" s="25">
        <v>156</v>
      </c>
      <c r="B160" s="25" t="s">
        <v>17</v>
      </c>
      <c r="C160" s="25" t="s">
        <v>252</v>
      </c>
      <c r="D160" s="51" t="s">
        <v>280</v>
      </c>
      <c r="E160" s="52" t="s">
        <v>253</v>
      </c>
      <c r="F160" s="25" t="s">
        <v>29</v>
      </c>
      <c r="G160" s="25">
        <v>34.67</v>
      </c>
      <c r="H160" s="25">
        <v>3</v>
      </c>
      <c r="I160" s="25">
        <v>291</v>
      </c>
      <c r="J160" s="30">
        <f t="shared" si="6"/>
        <v>10088.97</v>
      </c>
      <c r="K160" s="53">
        <v>311</v>
      </c>
      <c r="L160" s="45">
        <v>10782.37</v>
      </c>
      <c r="M160" s="25" t="s">
        <v>281</v>
      </c>
      <c r="N160" s="25"/>
    </row>
    <row r="161" ht="20" customHeight="1" spans="1:14">
      <c r="A161" s="25">
        <v>157</v>
      </c>
      <c r="B161" s="25" t="s">
        <v>17</v>
      </c>
      <c r="C161" s="25" t="s">
        <v>252</v>
      </c>
      <c r="D161" s="51" t="s">
        <v>282</v>
      </c>
      <c r="E161" s="52" t="s">
        <v>253</v>
      </c>
      <c r="F161" s="25" t="s">
        <v>29</v>
      </c>
      <c r="G161" s="25">
        <v>43.85</v>
      </c>
      <c r="H161" s="25">
        <v>3</v>
      </c>
      <c r="I161" s="25">
        <v>292</v>
      </c>
      <c r="J161" s="30">
        <f t="shared" si="6"/>
        <v>12804.2</v>
      </c>
      <c r="K161" s="53">
        <v>312</v>
      </c>
      <c r="L161" s="45">
        <v>13681.2</v>
      </c>
      <c r="M161" s="25" t="s">
        <v>261</v>
      </c>
      <c r="N161" s="25"/>
    </row>
    <row r="162" ht="20" customHeight="1" spans="1:14">
      <c r="A162" s="25">
        <v>158</v>
      </c>
      <c r="B162" s="25" t="s">
        <v>17</v>
      </c>
      <c r="C162" s="25" t="s">
        <v>252</v>
      </c>
      <c r="D162" s="51" t="s">
        <v>283</v>
      </c>
      <c r="E162" s="52" t="s">
        <v>253</v>
      </c>
      <c r="F162" s="25" t="s">
        <v>29</v>
      </c>
      <c r="G162" s="25">
        <v>72.12</v>
      </c>
      <c r="H162" s="25">
        <v>12</v>
      </c>
      <c r="I162" s="25">
        <v>300</v>
      </c>
      <c r="J162" s="30">
        <f t="shared" si="6"/>
        <v>21636</v>
      </c>
      <c r="K162" s="53">
        <v>320</v>
      </c>
      <c r="L162" s="45">
        <v>23078.4</v>
      </c>
      <c r="M162" s="25" t="s">
        <v>272</v>
      </c>
      <c r="N162" s="25"/>
    </row>
    <row r="163" ht="20" customHeight="1" spans="1:14">
      <c r="A163" s="25">
        <v>159</v>
      </c>
      <c r="B163" s="25" t="s">
        <v>17</v>
      </c>
      <c r="C163" s="25" t="s">
        <v>252</v>
      </c>
      <c r="D163" s="51" t="s">
        <v>284</v>
      </c>
      <c r="E163" s="52" t="s">
        <v>257</v>
      </c>
      <c r="F163" s="25" t="s">
        <v>29</v>
      </c>
      <c r="G163" s="25">
        <v>41.55</v>
      </c>
      <c r="H163" s="25">
        <v>11</v>
      </c>
      <c r="I163" s="25">
        <v>300</v>
      </c>
      <c r="J163" s="30">
        <f t="shared" si="6"/>
        <v>12465</v>
      </c>
      <c r="K163" s="53">
        <v>320</v>
      </c>
      <c r="L163" s="45">
        <v>13296</v>
      </c>
      <c r="M163" s="25" t="s">
        <v>272</v>
      </c>
      <c r="N163" s="25"/>
    </row>
    <row r="164" ht="20" customHeight="1" spans="1:14">
      <c r="A164" s="25">
        <v>160</v>
      </c>
      <c r="B164" s="25" t="s">
        <v>17</v>
      </c>
      <c r="C164" s="25" t="s">
        <v>252</v>
      </c>
      <c r="D164" s="51" t="s">
        <v>285</v>
      </c>
      <c r="E164" s="52" t="s">
        <v>253</v>
      </c>
      <c r="F164" s="25" t="s">
        <v>29</v>
      </c>
      <c r="G164" s="25">
        <v>29.57</v>
      </c>
      <c r="H164" s="25">
        <v>3</v>
      </c>
      <c r="I164" s="25">
        <v>300</v>
      </c>
      <c r="J164" s="30">
        <f t="shared" si="6"/>
        <v>8871</v>
      </c>
      <c r="K164" s="53">
        <v>320</v>
      </c>
      <c r="L164" s="45">
        <v>9462.4</v>
      </c>
      <c r="M164" s="25" t="s">
        <v>286</v>
      </c>
      <c r="N164" s="25"/>
    </row>
    <row r="165" ht="20" customHeight="1" spans="1:14">
      <c r="A165" s="25">
        <v>161</v>
      </c>
      <c r="B165" s="25" t="s">
        <v>17</v>
      </c>
      <c r="C165" s="25" t="s">
        <v>252</v>
      </c>
      <c r="D165" s="51" t="s">
        <v>283</v>
      </c>
      <c r="E165" s="52" t="s">
        <v>253</v>
      </c>
      <c r="F165" s="25" t="s">
        <v>287</v>
      </c>
      <c r="G165" s="25">
        <v>59.73</v>
      </c>
      <c r="H165" s="25">
        <v>8</v>
      </c>
      <c r="I165" s="25">
        <v>300</v>
      </c>
      <c r="J165" s="30">
        <f t="shared" si="6"/>
        <v>17919</v>
      </c>
      <c r="K165" s="53">
        <v>320</v>
      </c>
      <c r="L165" s="45">
        <v>19113.6</v>
      </c>
      <c r="M165" s="25" t="s">
        <v>272</v>
      </c>
      <c r="N165" s="25"/>
    </row>
    <row r="166" ht="20" customHeight="1" spans="1:14">
      <c r="A166" s="25">
        <v>162</v>
      </c>
      <c r="B166" s="25" t="s">
        <v>17</v>
      </c>
      <c r="C166" s="25" t="s">
        <v>288</v>
      </c>
      <c r="D166" s="54" t="s">
        <v>289</v>
      </c>
      <c r="E166" s="52" t="s">
        <v>20</v>
      </c>
      <c r="F166" s="25" t="s">
        <v>213</v>
      </c>
      <c r="G166" s="44">
        <v>52.22</v>
      </c>
      <c r="H166" s="25">
        <v>3</v>
      </c>
      <c r="I166" s="44">
        <v>605</v>
      </c>
      <c r="J166" s="30">
        <f t="shared" si="6"/>
        <v>31593.1</v>
      </c>
      <c r="K166" s="53">
        <v>625</v>
      </c>
      <c r="L166" s="45">
        <f t="shared" ref="L166:L191" si="7">G166*K166</f>
        <v>32637.5</v>
      </c>
      <c r="M166" s="25" t="s">
        <v>290</v>
      </c>
      <c r="N166" s="25"/>
    </row>
    <row r="167" ht="20" customHeight="1" spans="1:14">
      <c r="A167" s="25">
        <v>163</v>
      </c>
      <c r="B167" s="25" t="s">
        <v>17</v>
      </c>
      <c r="C167" s="25" t="s">
        <v>288</v>
      </c>
      <c r="D167" s="54" t="s">
        <v>291</v>
      </c>
      <c r="E167" s="52" t="s">
        <v>20</v>
      </c>
      <c r="F167" s="25" t="s">
        <v>29</v>
      </c>
      <c r="G167" s="44">
        <v>65.67</v>
      </c>
      <c r="H167" s="25">
        <v>3</v>
      </c>
      <c r="I167" s="44">
        <v>438</v>
      </c>
      <c r="J167" s="30">
        <f t="shared" si="6"/>
        <v>28763.46</v>
      </c>
      <c r="K167" s="53">
        <v>458</v>
      </c>
      <c r="L167" s="45">
        <f t="shared" si="7"/>
        <v>30076.86</v>
      </c>
      <c r="M167" s="25" t="s">
        <v>292</v>
      </c>
      <c r="N167" s="25"/>
    </row>
    <row r="168" ht="20" customHeight="1" spans="1:14">
      <c r="A168" s="25">
        <v>164</v>
      </c>
      <c r="B168" s="25" t="s">
        <v>17</v>
      </c>
      <c r="C168" s="25" t="s">
        <v>288</v>
      </c>
      <c r="D168" s="54" t="s">
        <v>293</v>
      </c>
      <c r="E168" s="52" t="s">
        <v>20</v>
      </c>
      <c r="F168" s="25" t="s">
        <v>29</v>
      </c>
      <c r="G168" s="44">
        <v>45.44</v>
      </c>
      <c r="H168" s="25">
        <v>3</v>
      </c>
      <c r="I168" s="44">
        <v>581</v>
      </c>
      <c r="J168" s="30">
        <f t="shared" si="6"/>
        <v>26400.64</v>
      </c>
      <c r="K168" s="53">
        <v>601</v>
      </c>
      <c r="L168" s="45">
        <f t="shared" si="7"/>
        <v>27309.44</v>
      </c>
      <c r="M168" s="25" t="s">
        <v>294</v>
      </c>
      <c r="N168" s="25"/>
    </row>
    <row r="169" ht="20" customHeight="1" spans="1:14">
      <c r="A169" s="25">
        <v>165</v>
      </c>
      <c r="B169" s="25" t="s">
        <v>17</v>
      </c>
      <c r="C169" s="25" t="s">
        <v>288</v>
      </c>
      <c r="D169" s="54" t="s">
        <v>295</v>
      </c>
      <c r="E169" s="52" t="s">
        <v>20</v>
      </c>
      <c r="F169" s="25" t="s">
        <v>296</v>
      </c>
      <c r="G169" s="44">
        <v>48.4</v>
      </c>
      <c r="H169" s="25">
        <v>3</v>
      </c>
      <c r="I169" s="44">
        <v>198</v>
      </c>
      <c r="J169" s="30">
        <f t="shared" si="6"/>
        <v>9583.2</v>
      </c>
      <c r="K169" s="53">
        <v>218</v>
      </c>
      <c r="L169" s="45">
        <f t="shared" si="7"/>
        <v>10551.2</v>
      </c>
      <c r="M169" s="25" t="s">
        <v>294</v>
      </c>
      <c r="N169" s="25"/>
    </row>
    <row r="170" ht="20" customHeight="1" spans="1:14">
      <c r="A170" s="25">
        <v>166</v>
      </c>
      <c r="B170" s="25" t="s">
        <v>17</v>
      </c>
      <c r="C170" s="25" t="s">
        <v>288</v>
      </c>
      <c r="D170" s="54" t="s">
        <v>297</v>
      </c>
      <c r="E170" s="52" t="s">
        <v>20</v>
      </c>
      <c r="F170" s="25" t="s">
        <v>29</v>
      </c>
      <c r="G170" s="44">
        <v>22.22</v>
      </c>
      <c r="H170" s="25">
        <v>3</v>
      </c>
      <c r="I170" s="44">
        <v>201</v>
      </c>
      <c r="J170" s="30">
        <f t="shared" si="6"/>
        <v>4466.22</v>
      </c>
      <c r="K170" s="53">
        <v>221</v>
      </c>
      <c r="L170" s="45">
        <f t="shared" si="7"/>
        <v>4910.62</v>
      </c>
      <c r="M170" s="25" t="s">
        <v>298</v>
      </c>
      <c r="N170" s="25"/>
    </row>
    <row r="171" ht="20" customHeight="1" spans="1:14">
      <c r="A171" s="25">
        <v>167</v>
      </c>
      <c r="B171" s="25" t="s">
        <v>17</v>
      </c>
      <c r="C171" s="25" t="s">
        <v>288</v>
      </c>
      <c r="D171" s="54" t="s">
        <v>299</v>
      </c>
      <c r="E171" s="52" t="s">
        <v>20</v>
      </c>
      <c r="F171" s="25" t="s">
        <v>29</v>
      </c>
      <c r="G171" s="44">
        <v>27.29</v>
      </c>
      <c r="H171" s="25">
        <v>3</v>
      </c>
      <c r="I171" s="44">
        <v>232</v>
      </c>
      <c r="J171" s="30">
        <f t="shared" si="6"/>
        <v>6331.28</v>
      </c>
      <c r="K171" s="53">
        <v>252</v>
      </c>
      <c r="L171" s="45">
        <f t="shared" si="7"/>
        <v>6877.08</v>
      </c>
      <c r="M171" s="25" t="s">
        <v>290</v>
      </c>
      <c r="N171" s="25"/>
    </row>
    <row r="172" ht="20" customHeight="1" spans="1:14">
      <c r="A172" s="25">
        <v>168</v>
      </c>
      <c r="B172" s="25" t="s">
        <v>17</v>
      </c>
      <c r="C172" s="25" t="s">
        <v>288</v>
      </c>
      <c r="D172" s="54" t="s">
        <v>300</v>
      </c>
      <c r="E172" s="52" t="s">
        <v>20</v>
      </c>
      <c r="F172" s="25" t="s">
        <v>29</v>
      </c>
      <c r="G172" s="44">
        <v>51.25</v>
      </c>
      <c r="H172" s="25">
        <v>3</v>
      </c>
      <c r="I172" s="44">
        <v>455</v>
      </c>
      <c r="J172" s="30">
        <f t="shared" si="6"/>
        <v>23318.75</v>
      </c>
      <c r="K172" s="53">
        <v>475</v>
      </c>
      <c r="L172" s="45">
        <f t="shared" si="7"/>
        <v>24343.75</v>
      </c>
      <c r="M172" s="25" t="s">
        <v>290</v>
      </c>
      <c r="N172" s="25"/>
    </row>
    <row r="173" ht="20" customHeight="1" spans="1:14">
      <c r="A173" s="25">
        <v>169</v>
      </c>
      <c r="B173" s="25" t="s">
        <v>17</v>
      </c>
      <c r="C173" s="25" t="s">
        <v>288</v>
      </c>
      <c r="D173" s="54" t="s">
        <v>301</v>
      </c>
      <c r="E173" s="52" t="s">
        <v>20</v>
      </c>
      <c r="F173" s="25" t="s">
        <v>29</v>
      </c>
      <c r="G173" s="44">
        <v>64.92</v>
      </c>
      <c r="H173" s="25">
        <v>3</v>
      </c>
      <c r="I173" s="44">
        <v>279</v>
      </c>
      <c r="J173" s="30">
        <f t="shared" si="6"/>
        <v>18112.68</v>
      </c>
      <c r="K173" s="53">
        <v>299</v>
      </c>
      <c r="L173" s="45">
        <f t="shared" si="7"/>
        <v>19411.08</v>
      </c>
      <c r="M173" s="25" t="s">
        <v>302</v>
      </c>
      <c r="N173" s="25"/>
    </row>
    <row r="174" ht="20" customHeight="1" spans="1:14">
      <c r="A174" s="25">
        <v>170</v>
      </c>
      <c r="B174" s="25" t="s">
        <v>17</v>
      </c>
      <c r="C174" s="25" t="s">
        <v>288</v>
      </c>
      <c r="D174" s="54" t="s">
        <v>303</v>
      </c>
      <c r="E174" s="52" t="s">
        <v>20</v>
      </c>
      <c r="F174" s="25" t="s">
        <v>29</v>
      </c>
      <c r="G174" s="44">
        <v>23.07</v>
      </c>
      <c r="H174" s="25">
        <v>3</v>
      </c>
      <c r="I174" s="44">
        <v>196</v>
      </c>
      <c r="J174" s="30">
        <f t="shared" si="6"/>
        <v>4521.72</v>
      </c>
      <c r="K174" s="53">
        <v>216</v>
      </c>
      <c r="L174" s="45">
        <f t="shared" si="7"/>
        <v>4983.12</v>
      </c>
      <c r="M174" s="25" t="s">
        <v>294</v>
      </c>
      <c r="N174" s="25"/>
    </row>
    <row r="175" ht="20" customHeight="1" spans="1:14">
      <c r="A175" s="25">
        <v>171</v>
      </c>
      <c r="B175" s="25" t="s">
        <v>17</v>
      </c>
      <c r="C175" s="25" t="s">
        <v>288</v>
      </c>
      <c r="D175" s="54" t="s">
        <v>304</v>
      </c>
      <c r="E175" s="52" t="s">
        <v>20</v>
      </c>
      <c r="F175" s="25" t="s">
        <v>29</v>
      </c>
      <c r="G175" s="44">
        <v>45.99</v>
      </c>
      <c r="H175" s="25">
        <v>3</v>
      </c>
      <c r="I175" s="44">
        <v>200</v>
      </c>
      <c r="J175" s="30">
        <f t="shared" si="6"/>
        <v>9198</v>
      </c>
      <c r="K175" s="53">
        <v>220</v>
      </c>
      <c r="L175" s="45">
        <f t="shared" si="7"/>
        <v>10117.8</v>
      </c>
      <c r="M175" s="25" t="s">
        <v>305</v>
      </c>
      <c r="N175" s="25"/>
    </row>
    <row r="176" ht="20" customHeight="1" spans="1:14">
      <c r="A176" s="25">
        <v>172</v>
      </c>
      <c r="B176" s="25" t="s">
        <v>17</v>
      </c>
      <c r="C176" s="25" t="s">
        <v>288</v>
      </c>
      <c r="D176" s="54" t="s">
        <v>306</v>
      </c>
      <c r="E176" s="52" t="s">
        <v>20</v>
      </c>
      <c r="F176" s="25" t="s">
        <v>29</v>
      </c>
      <c r="G176" s="44">
        <v>30.9</v>
      </c>
      <c r="H176" s="25">
        <v>3</v>
      </c>
      <c r="I176" s="44">
        <v>226</v>
      </c>
      <c r="J176" s="30">
        <f t="shared" si="6"/>
        <v>6983.4</v>
      </c>
      <c r="K176" s="53">
        <v>246</v>
      </c>
      <c r="L176" s="45">
        <f t="shared" si="7"/>
        <v>7601.4</v>
      </c>
      <c r="M176" s="25" t="s">
        <v>292</v>
      </c>
      <c r="N176" s="25"/>
    </row>
    <row r="177" ht="20" customHeight="1" spans="1:14">
      <c r="A177" s="25">
        <v>173</v>
      </c>
      <c r="B177" s="25" t="s">
        <v>17</v>
      </c>
      <c r="C177" s="25" t="s">
        <v>288</v>
      </c>
      <c r="D177" s="54" t="s">
        <v>307</v>
      </c>
      <c r="E177" s="52" t="s">
        <v>20</v>
      </c>
      <c r="F177" s="25" t="s">
        <v>29</v>
      </c>
      <c r="G177" s="44">
        <v>67.03</v>
      </c>
      <c r="H177" s="25">
        <v>13</v>
      </c>
      <c r="I177" s="44">
        <v>385</v>
      </c>
      <c r="J177" s="30">
        <f t="shared" si="6"/>
        <v>25806.55</v>
      </c>
      <c r="K177" s="53">
        <v>405</v>
      </c>
      <c r="L177" s="45">
        <f t="shared" si="7"/>
        <v>27147.15</v>
      </c>
      <c r="M177" s="25" t="s">
        <v>308</v>
      </c>
      <c r="N177" s="25"/>
    </row>
    <row r="178" ht="20" customHeight="1" spans="1:14">
      <c r="A178" s="25">
        <v>174</v>
      </c>
      <c r="B178" s="25" t="s">
        <v>17</v>
      </c>
      <c r="C178" s="25" t="s">
        <v>288</v>
      </c>
      <c r="D178" s="54" t="s">
        <v>309</v>
      </c>
      <c r="E178" s="52" t="s">
        <v>20</v>
      </c>
      <c r="F178" s="25" t="s">
        <v>29</v>
      </c>
      <c r="G178" s="44">
        <v>56.02</v>
      </c>
      <c r="H178" s="25">
        <v>13</v>
      </c>
      <c r="I178" s="44">
        <v>523</v>
      </c>
      <c r="J178" s="30">
        <f t="shared" si="6"/>
        <v>29298.46</v>
      </c>
      <c r="K178" s="53">
        <v>543</v>
      </c>
      <c r="L178" s="45">
        <f t="shared" si="7"/>
        <v>30418.86</v>
      </c>
      <c r="M178" s="25" t="s">
        <v>308</v>
      </c>
      <c r="N178" s="25"/>
    </row>
    <row r="179" ht="20" customHeight="1" spans="1:14">
      <c r="A179" s="25">
        <v>175</v>
      </c>
      <c r="B179" s="25" t="s">
        <v>17</v>
      </c>
      <c r="C179" s="25" t="s">
        <v>288</v>
      </c>
      <c r="D179" s="54" t="s">
        <v>310</v>
      </c>
      <c r="E179" s="52" t="s">
        <v>20</v>
      </c>
      <c r="F179" s="25" t="s">
        <v>29</v>
      </c>
      <c r="G179" s="44">
        <v>80.11</v>
      </c>
      <c r="H179" s="25">
        <v>12</v>
      </c>
      <c r="I179" s="44">
        <v>630</v>
      </c>
      <c r="J179" s="30">
        <f t="shared" si="6"/>
        <v>50469.3</v>
      </c>
      <c r="K179" s="53">
        <v>650</v>
      </c>
      <c r="L179" s="45">
        <f t="shared" si="7"/>
        <v>52071.5</v>
      </c>
      <c r="M179" s="25" t="s">
        <v>308</v>
      </c>
      <c r="N179" s="25"/>
    </row>
    <row r="180" ht="20" customHeight="1" spans="1:14">
      <c r="A180" s="25">
        <v>176</v>
      </c>
      <c r="B180" s="25" t="s">
        <v>17</v>
      </c>
      <c r="C180" s="25" t="s">
        <v>288</v>
      </c>
      <c r="D180" s="54" t="s">
        <v>311</v>
      </c>
      <c r="E180" s="52" t="s">
        <v>20</v>
      </c>
      <c r="F180" s="25" t="s">
        <v>29</v>
      </c>
      <c r="G180" s="44">
        <v>66.07</v>
      </c>
      <c r="H180" s="25">
        <v>10</v>
      </c>
      <c r="I180" s="44">
        <v>504</v>
      </c>
      <c r="J180" s="30">
        <f t="shared" si="6"/>
        <v>33299.28</v>
      </c>
      <c r="K180" s="53">
        <v>524</v>
      </c>
      <c r="L180" s="45">
        <f t="shared" si="7"/>
        <v>34620.68</v>
      </c>
      <c r="M180" s="25" t="s">
        <v>308</v>
      </c>
      <c r="N180" s="25"/>
    </row>
    <row r="181" ht="20" customHeight="1" spans="1:14">
      <c r="A181" s="25">
        <v>177</v>
      </c>
      <c r="B181" s="25" t="s">
        <v>17</v>
      </c>
      <c r="C181" s="25" t="s">
        <v>288</v>
      </c>
      <c r="D181" s="54" t="s">
        <v>312</v>
      </c>
      <c r="E181" s="52" t="s">
        <v>20</v>
      </c>
      <c r="F181" s="25" t="s">
        <v>29</v>
      </c>
      <c r="G181" s="44">
        <v>20.63</v>
      </c>
      <c r="H181" s="25">
        <v>3</v>
      </c>
      <c r="I181" s="44">
        <v>203</v>
      </c>
      <c r="J181" s="30">
        <f t="shared" si="6"/>
        <v>4187.89</v>
      </c>
      <c r="K181" s="53">
        <v>223</v>
      </c>
      <c r="L181" s="45">
        <f t="shared" si="7"/>
        <v>4600.49</v>
      </c>
      <c r="M181" s="25" t="s">
        <v>313</v>
      </c>
      <c r="N181" s="25"/>
    </row>
    <row r="182" ht="20" customHeight="1" spans="1:14">
      <c r="A182" s="25">
        <v>178</v>
      </c>
      <c r="B182" s="25" t="s">
        <v>17</v>
      </c>
      <c r="C182" s="25" t="s">
        <v>288</v>
      </c>
      <c r="D182" s="54" t="s">
        <v>314</v>
      </c>
      <c r="E182" s="52" t="s">
        <v>20</v>
      </c>
      <c r="F182" s="25" t="s">
        <v>29</v>
      </c>
      <c r="G182" s="44">
        <v>25.42</v>
      </c>
      <c r="H182" s="25">
        <v>3</v>
      </c>
      <c r="I182" s="44">
        <v>197</v>
      </c>
      <c r="J182" s="30">
        <f t="shared" si="6"/>
        <v>5007.74</v>
      </c>
      <c r="K182" s="53">
        <v>217</v>
      </c>
      <c r="L182" s="45">
        <f t="shared" si="7"/>
        <v>5516.14</v>
      </c>
      <c r="M182" s="25" t="s">
        <v>315</v>
      </c>
      <c r="N182" s="25"/>
    </row>
    <row r="183" ht="20" customHeight="1" spans="1:14">
      <c r="A183" s="25">
        <v>179</v>
      </c>
      <c r="B183" s="25" t="s">
        <v>17</v>
      </c>
      <c r="C183" s="25" t="s">
        <v>288</v>
      </c>
      <c r="D183" s="54" t="s">
        <v>316</v>
      </c>
      <c r="E183" s="52" t="s">
        <v>20</v>
      </c>
      <c r="F183" s="25" t="s">
        <v>29</v>
      </c>
      <c r="G183" s="44">
        <v>29.66</v>
      </c>
      <c r="H183" s="25">
        <v>3</v>
      </c>
      <c r="I183" s="44">
        <v>196</v>
      </c>
      <c r="J183" s="30">
        <f t="shared" si="6"/>
        <v>5813.36</v>
      </c>
      <c r="K183" s="53">
        <v>216</v>
      </c>
      <c r="L183" s="45">
        <f t="shared" si="7"/>
        <v>6406.56</v>
      </c>
      <c r="M183" s="25" t="s">
        <v>294</v>
      </c>
      <c r="N183" s="25"/>
    </row>
    <row r="184" ht="20" customHeight="1" spans="1:14">
      <c r="A184" s="25">
        <v>180</v>
      </c>
      <c r="B184" s="25" t="s">
        <v>17</v>
      </c>
      <c r="C184" s="25" t="s">
        <v>288</v>
      </c>
      <c r="D184" s="54" t="s">
        <v>317</v>
      </c>
      <c r="E184" s="52" t="s">
        <v>20</v>
      </c>
      <c r="F184" s="25" t="s">
        <v>29</v>
      </c>
      <c r="G184" s="44">
        <v>33.35</v>
      </c>
      <c r="H184" s="25">
        <v>3</v>
      </c>
      <c r="I184" s="44">
        <v>196</v>
      </c>
      <c r="J184" s="30">
        <f t="shared" si="6"/>
        <v>6536.6</v>
      </c>
      <c r="K184" s="53">
        <v>216</v>
      </c>
      <c r="L184" s="45">
        <f t="shared" si="7"/>
        <v>7203.6</v>
      </c>
      <c r="M184" s="25" t="s">
        <v>318</v>
      </c>
      <c r="N184" s="25"/>
    </row>
    <row r="185" ht="20" customHeight="1" spans="1:14">
      <c r="A185" s="25">
        <v>181</v>
      </c>
      <c r="B185" s="25" t="s">
        <v>17</v>
      </c>
      <c r="C185" s="25" t="s">
        <v>288</v>
      </c>
      <c r="D185" s="54" t="s">
        <v>319</v>
      </c>
      <c r="E185" s="52" t="s">
        <v>20</v>
      </c>
      <c r="F185" s="25" t="s">
        <v>29</v>
      </c>
      <c r="G185" s="44">
        <v>52.48</v>
      </c>
      <c r="H185" s="25">
        <v>3</v>
      </c>
      <c r="I185" s="44">
        <v>220</v>
      </c>
      <c r="J185" s="30">
        <f t="shared" si="6"/>
        <v>11545.6</v>
      </c>
      <c r="K185" s="53">
        <v>240</v>
      </c>
      <c r="L185" s="45">
        <f t="shared" si="7"/>
        <v>12595.2</v>
      </c>
      <c r="M185" s="25" t="s">
        <v>320</v>
      </c>
      <c r="N185" s="25"/>
    </row>
    <row r="186" ht="20" customHeight="1" spans="1:14">
      <c r="A186" s="25">
        <v>182</v>
      </c>
      <c r="B186" s="25" t="s">
        <v>17</v>
      </c>
      <c r="C186" s="25" t="s">
        <v>288</v>
      </c>
      <c r="D186" s="54" t="s">
        <v>321</v>
      </c>
      <c r="E186" s="52" t="s">
        <v>20</v>
      </c>
      <c r="F186" s="25" t="s">
        <v>29</v>
      </c>
      <c r="G186" s="44">
        <v>49.45</v>
      </c>
      <c r="H186" s="25">
        <v>3</v>
      </c>
      <c r="I186" s="44">
        <v>226</v>
      </c>
      <c r="J186" s="30">
        <f t="shared" si="6"/>
        <v>11175.7</v>
      </c>
      <c r="K186" s="53">
        <v>246</v>
      </c>
      <c r="L186" s="45">
        <f t="shared" si="7"/>
        <v>12164.7</v>
      </c>
      <c r="M186" s="25" t="s">
        <v>322</v>
      </c>
      <c r="N186" s="25"/>
    </row>
    <row r="187" ht="20" customHeight="1" spans="1:14">
      <c r="A187" s="25">
        <v>183</v>
      </c>
      <c r="B187" s="25" t="s">
        <v>17</v>
      </c>
      <c r="C187" s="25" t="s">
        <v>288</v>
      </c>
      <c r="D187" s="54" t="s">
        <v>323</v>
      </c>
      <c r="E187" s="52" t="s">
        <v>20</v>
      </c>
      <c r="F187" s="25" t="s">
        <v>29</v>
      </c>
      <c r="G187" s="44">
        <v>27.25</v>
      </c>
      <c r="H187" s="25">
        <v>3</v>
      </c>
      <c r="I187" s="44">
        <v>363</v>
      </c>
      <c r="J187" s="30">
        <f t="shared" si="6"/>
        <v>9891.75</v>
      </c>
      <c r="K187" s="53">
        <v>383</v>
      </c>
      <c r="L187" s="45">
        <f t="shared" si="7"/>
        <v>10436.75</v>
      </c>
      <c r="M187" s="25" t="s">
        <v>320</v>
      </c>
      <c r="N187" s="25"/>
    </row>
    <row r="188" ht="20" customHeight="1" spans="1:14">
      <c r="A188" s="25">
        <v>184</v>
      </c>
      <c r="B188" s="25" t="s">
        <v>17</v>
      </c>
      <c r="C188" s="25" t="s">
        <v>288</v>
      </c>
      <c r="D188" s="54" t="s">
        <v>324</v>
      </c>
      <c r="E188" s="52" t="s">
        <v>20</v>
      </c>
      <c r="F188" s="25" t="s">
        <v>29</v>
      </c>
      <c r="G188" s="44">
        <v>25.41</v>
      </c>
      <c r="H188" s="25">
        <v>3</v>
      </c>
      <c r="I188" s="44">
        <v>260</v>
      </c>
      <c r="J188" s="30">
        <f t="shared" si="6"/>
        <v>6606.6</v>
      </c>
      <c r="K188" s="53">
        <v>280</v>
      </c>
      <c r="L188" s="45">
        <f t="shared" si="7"/>
        <v>7114.8</v>
      </c>
      <c r="M188" s="25" t="s">
        <v>325</v>
      </c>
      <c r="N188" s="25"/>
    </row>
    <row r="189" ht="20" customHeight="1" spans="1:14">
      <c r="A189" s="25">
        <v>185</v>
      </c>
      <c r="B189" s="25" t="s">
        <v>17</v>
      </c>
      <c r="C189" s="25" t="s">
        <v>288</v>
      </c>
      <c r="D189" s="55">
        <v>110</v>
      </c>
      <c r="E189" s="52" t="s">
        <v>20</v>
      </c>
      <c r="F189" s="25" t="s">
        <v>29</v>
      </c>
      <c r="G189" s="44">
        <v>47.01</v>
      </c>
      <c r="H189" s="25">
        <v>3</v>
      </c>
      <c r="I189" s="44">
        <v>224</v>
      </c>
      <c r="J189" s="30">
        <f t="shared" si="6"/>
        <v>10530.24</v>
      </c>
      <c r="K189" s="53">
        <v>244</v>
      </c>
      <c r="L189" s="45">
        <f t="shared" si="7"/>
        <v>11470.44</v>
      </c>
      <c r="M189" s="25" t="s">
        <v>320</v>
      </c>
      <c r="N189" s="25"/>
    </row>
    <row r="190" ht="20" customHeight="1" spans="1:14">
      <c r="A190" s="25">
        <v>186</v>
      </c>
      <c r="B190" s="25" t="s">
        <v>17</v>
      </c>
      <c r="C190" s="25" t="s">
        <v>288</v>
      </c>
      <c r="D190" s="54" t="s">
        <v>326</v>
      </c>
      <c r="E190" s="52" t="s">
        <v>20</v>
      </c>
      <c r="F190" s="25" t="s">
        <v>29</v>
      </c>
      <c r="G190" s="44">
        <v>36.62</v>
      </c>
      <c r="H190" s="25">
        <v>5</v>
      </c>
      <c r="I190" s="44">
        <v>486</v>
      </c>
      <c r="J190" s="30">
        <f t="shared" si="6"/>
        <v>17797.32</v>
      </c>
      <c r="K190" s="53">
        <v>506</v>
      </c>
      <c r="L190" s="45">
        <f t="shared" si="7"/>
        <v>18529.72</v>
      </c>
      <c r="M190" s="25" t="s">
        <v>320</v>
      </c>
      <c r="N190" s="25"/>
    </row>
    <row r="191" ht="20" customHeight="1" spans="1:14">
      <c r="A191" s="25">
        <v>187</v>
      </c>
      <c r="B191" s="25" t="s">
        <v>17</v>
      </c>
      <c r="C191" s="25" t="s">
        <v>288</v>
      </c>
      <c r="D191" s="54" t="s">
        <v>327</v>
      </c>
      <c r="E191" s="52" t="s">
        <v>20</v>
      </c>
      <c r="F191" s="25" t="s">
        <v>29</v>
      </c>
      <c r="G191" s="44">
        <v>68.54</v>
      </c>
      <c r="H191" s="25">
        <v>3</v>
      </c>
      <c r="I191" s="44">
        <v>517</v>
      </c>
      <c r="J191" s="30">
        <f t="shared" si="6"/>
        <v>35435.18</v>
      </c>
      <c r="K191" s="53">
        <v>537</v>
      </c>
      <c r="L191" s="45">
        <f t="shared" si="7"/>
        <v>36805.98</v>
      </c>
      <c r="M191" s="25" t="s">
        <v>294</v>
      </c>
      <c r="N191" s="25"/>
    </row>
    <row r="192" ht="20" customHeight="1" spans="1:14">
      <c r="A192" s="25">
        <v>188</v>
      </c>
      <c r="B192" s="25" t="s">
        <v>17</v>
      </c>
      <c r="C192" s="25" t="s">
        <v>288</v>
      </c>
      <c r="D192" s="54" t="s">
        <v>328</v>
      </c>
      <c r="E192" s="52" t="s">
        <v>20</v>
      </c>
      <c r="F192" s="25" t="s">
        <v>29</v>
      </c>
      <c r="G192" s="44">
        <v>21.24</v>
      </c>
      <c r="H192" s="25">
        <v>3</v>
      </c>
      <c r="I192" s="44">
        <v>197</v>
      </c>
      <c r="J192" s="30">
        <f t="shared" si="6"/>
        <v>4184.28</v>
      </c>
      <c r="K192" s="53">
        <v>217</v>
      </c>
      <c r="L192" s="45">
        <f t="shared" ref="L192:L255" si="8">G192*K192</f>
        <v>4609.08</v>
      </c>
      <c r="M192" s="25" t="s">
        <v>298</v>
      </c>
      <c r="N192" s="25"/>
    </row>
    <row r="193" ht="20" customHeight="1" spans="1:14">
      <c r="A193" s="25">
        <v>189</v>
      </c>
      <c r="B193" s="25" t="s">
        <v>17</v>
      </c>
      <c r="C193" s="25" t="s">
        <v>288</v>
      </c>
      <c r="D193" s="56" t="s">
        <v>329</v>
      </c>
      <c r="E193" s="52" t="s">
        <v>20</v>
      </c>
      <c r="F193" s="25" t="s">
        <v>29</v>
      </c>
      <c r="G193" s="44">
        <v>23.91</v>
      </c>
      <c r="H193" s="25">
        <v>3</v>
      </c>
      <c r="I193" s="44">
        <v>195</v>
      </c>
      <c r="J193" s="30">
        <f t="shared" si="6"/>
        <v>4662.45</v>
      </c>
      <c r="K193" s="53">
        <v>215</v>
      </c>
      <c r="L193" s="45">
        <f t="shared" si="8"/>
        <v>5140.65</v>
      </c>
      <c r="M193" s="25" t="s">
        <v>330</v>
      </c>
      <c r="N193" s="25"/>
    </row>
    <row r="194" ht="20" customHeight="1" spans="1:14">
      <c r="A194" s="25">
        <v>190</v>
      </c>
      <c r="B194" s="25" t="s">
        <v>17</v>
      </c>
      <c r="C194" s="25" t="s">
        <v>288</v>
      </c>
      <c r="D194" s="56" t="s">
        <v>331</v>
      </c>
      <c r="E194" s="52" t="s">
        <v>20</v>
      </c>
      <c r="F194" s="25" t="s">
        <v>29</v>
      </c>
      <c r="G194" s="44">
        <v>29</v>
      </c>
      <c r="H194" s="25">
        <v>3</v>
      </c>
      <c r="I194" s="44">
        <v>200</v>
      </c>
      <c r="J194" s="30">
        <f t="shared" si="6"/>
        <v>5800</v>
      </c>
      <c r="K194" s="53">
        <v>220</v>
      </c>
      <c r="L194" s="45">
        <f t="shared" si="8"/>
        <v>6380</v>
      </c>
      <c r="M194" s="25" t="s">
        <v>332</v>
      </c>
      <c r="N194" s="25"/>
    </row>
    <row r="195" ht="20" customHeight="1" spans="1:14">
      <c r="A195" s="25">
        <v>191</v>
      </c>
      <c r="B195" s="25" t="s">
        <v>17</v>
      </c>
      <c r="C195" s="25" t="s">
        <v>288</v>
      </c>
      <c r="D195" s="56" t="s">
        <v>333</v>
      </c>
      <c r="E195" s="52" t="s">
        <v>20</v>
      </c>
      <c r="F195" s="25" t="s">
        <v>29</v>
      </c>
      <c r="G195" s="44">
        <v>23.42</v>
      </c>
      <c r="H195" s="25">
        <v>3</v>
      </c>
      <c r="I195" s="44">
        <v>258</v>
      </c>
      <c r="J195" s="30">
        <f t="shared" si="6"/>
        <v>6042.36</v>
      </c>
      <c r="K195" s="53">
        <v>278</v>
      </c>
      <c r="L195" s="45">
        <f t="shared" si="8"/>
        <v>6510.76</v>
      </c>
      <c r="M195" s="25" t="s">
        <v>334</v>
      </c>
      <c r="N195" s="25"/>
    </row>
    <row r="196" ht="20" customHeight="1" spans="1:14">
      <c r="A196" s="25">
        <v>192</v>
      </c>
      <c r="B196" s="25" t="s">
        <v>17</v>
      </c>
      <c r="C196" s="25" t="s">
        <v>288</v>
      </c>
      <c r="D196" s="54" t="s">
        <v>316</v>
      </c>
      <c r="E196" s="52" t="s">
        <v>20</v>
      </c>
      <c r="F196" s="25" t="s">
        <v>29</v>
      </c>
      <c r="G196" s="44">
        <v>26.86</v>
      </c>
      <c r="H196" s="25">
        <v>3</v>
      </c>
      <c r="I196" s="44">
        <v>196</v>
      </c>
      <c r="J196" s="30">
        <f t="shared" si="6"/>
        <v>5264.56</v>
      </c>
      <c r="K196" s="53">
        <v>216</v>
      </c>
      <c r="L196" s="45">
        <f t="shared" si="8"/>
        <v>5801.76</v>
      </c>
      <c r="M196" s="25" t="s">
        <v>294</v>
      </c>
      <c r="N196" s="25"/>
    </row>
    <row r="197" ht="20" customHeight="1" spans="1:14">
      <c r="A197" s="25">
        <v>193</v>
      </c>
      <c r="B197" s="25" t="s">
        <v>17</v>
      </c>
      <c r="C197" s="25" t="s">
        <v>335</v>
      </c>
      <c r="D197" s="57" t="s">
        <v>336</v>
      </c>
      <c r="E197" s="25" t="s">
        <v>337</v>
      </c>
      <c r="F197" s="25" t="s">
        <v>29</v>
      </c>
      <c r="G197" s="57">
        <v>34.01</v>
      </c>
      <c r="H197" s="25">
        <v>3</v>
      </c>
      <c r="I197" s="57">
        <v>270</v>
      </c>
      <c r="J197" s="30">
        <f t="shared" si="6"/>
        <v>9182.7</v>
      </c>
      <c r="K197" s="57">
        <v>270</v>
      </c>
      <c r="L197" s="45">
        <f t="shared" si="8"/>
        <v>9182.7</v>
      </c>
      <c r="M197" s="58" t="s">
        <v>338</v>
      </c>
      <c r="N197" s="25"/>
    </row>
    <row r="198" ht="20" customHeight="1" spans="1:14">
      <c r="A198" s="25">
        <v>194</v>
      </c>
      <c r="B198" s="25" t="s">
        <v>17</v>
      </c>
      <c r="C198" s="25" t="s">
        <v>335</v>
      </c>
      <c r="D198" s="57" t="s">
        <v>339</v>
      </c>
      <c r="E198" s="25" t="s">
        <v>337</v>
      </c>
      <c r="F198" s="25" t="s">
        <v>29</v>
      </c>
      <c r="G198" s="57">
        <v>42.4</v>
      </c>
      <c r="H198" s="25">
        <v>3</v>
      </c>
      <c r="I198" s="57">
        <v>270</v>
      </c>
      <c r="J198" s="30">
        <f t="shared" ref="J198:J261" si="9">I198*G198</f>
        <v>11448</v>
      </c>
      <c r="K198" s="57">
        <v>290</v>
      </c>
      <c r="L198" s="45">
        <f t="shared" si="8"/>
        <v>12296</v>
      </c>
      <c r="M198" s="58" t="s">
        <v>340</v>
      </c>
      <c r="N198" s="25"/>
    </row>
    <row r="199" ht="20" customHeight="1" spans="1:14">
      <c r="A199" s="25">
        <v>195</v>
      </c>
      <c r="B199" s="25" t="s">
        <v>17</v>
      </c>
      <c r="C199" s="25" t="s">
        <v>335</v>
      </c>
      <c r="D199" s="57" t="s">
        <v>341</v>
      </c>
      <c r="E199" s="25" t="s">
        <v>337</v>
      </c>
      <c r="F199" s="25" t="s">
        <v>29</v>
      </c>
      <c r="G199" s="57">
        <v>25.57</v>
      </c>
      <c r="H199" s="25">
        <v>3</v>
      </c>
      <c r="I199" s="57">
        <v>316</v>
      </c>
      <c r="J199" s="30">
        <f t="shared" si="9"/>
        <v>8080.12</v>
      </c>
      <c r="K199" s="57">
        <v>336</v>
      </c>
      <c r="L199" s="45">
        <f t="shared" si="8"/>
        <v>8591.52</v>
      </c>
      <c r="M199" s="57" t="s">
        <v>342</v>
      </c>
      <c r="N199" s="25"/>
    </row>
    <row r="200" ht="20" customHeight="1" spans="1:14">
      <c r="A200" s="25">
        <v>196</v>
      </c>
      <c r="B200" s="25" t="s">
        <v>17</v>
      </c>
      <c r="C200" s="25" t="s">
        <v>335</v>
      </c>
      <c r="D200" s="57" t="s">
        <v>343</v>
      </c>
      <c r="E200" s="25" t="s">
        <v>337</v>
      </c>
      <c r="F200" s="25" t="s">
        <v>29</v>
      </c>
      <c r="G200" s="57">
        <v>27.4</v>
      </c>
      <c r="H200" s="25">
        <v>3</v>
      </c>
      <c r="I200" s="57">
        <v>270</v>
      </c>
      <c r="J200" s="30">
        <f t="shared" si="9"/>
        <v>7398</v>
      </c>
      <c r="K200" s="57">
        <v>290</v>
      </c>
      <c r="L200" s="45">
        <f t="shared" si="8"/>
        <v>7946</v>
      </c>
      <c r="M200" s="57" t="s">
        <v>344</v>
      </c>
      <c r="N200" s="25"/>
    </row>
    <row r="201" ht="20" customHeight="1" spans="1:14">
      <c r="A201" s="25">
        <v>197</v>
      </c>
      <c r="B201" s="25" t="s">
        <v>17</v>
      </c>
      <c r="C201" s="25" t="s">
        <v>335</v>
      </c>
      <c r="D201" s="57" t="s">
        <v>345</v>
      </c>
      <c r="E201" s="25" t="s">
        <v>337</v>
      </c>
      <c r="F201" s="25" t="s">
        <v>29</v>
      </c>
      <c r="G201" s="57">
        <v>64.47</v>
      </c>
      <c r="H201" s="25">
        <v>3</v>
      </c>
      <c r="I201" s="57">
        <v>233</v>
      </c>
      <c r="J201" s="30">
        <f t="shared" si="9"/>
        <v>15021.51</v>
      </c>
      <c r="K201" s="57">
        <v>253</v>
      </c>
      <c r="L201" s="45">
        <f t="shared" si="8"/>
        <v>16310.91</v>
      </c>
      <c r="M201" s="57" t="s">
        <v>346</v>
      </c>
      <c r="N201" s="25"/>
    </row>
    <row r="202" ht="20" customHeight="1" spans="1:14">
      <c r="A202" s="25">
        <v>198</v>
      </c>
      <c r="B202" s="25" t="s">
        <v>17</v>
      </c>
      <c r="C202" s="25" t="s">
        <v>335</v>
      </c>
      <c r="D202" s="57" t="s">
        <v>347</v>
      </c>
      <c r="E202" s="25" t="s">
        <v>337</v>
      </c>
      <c r="F202" s="25" t="s">
        <v>29</v>
      </c>
      <c r="G202" s="57">
        <v>55.54</v>
      </c>
      <c r="H202" s="25">
        <v>3</v>
      </c>
      <c r="I202" s="57">
        <v>389</v>
      </c>
      <c r="J202" s="30">
        <f t="shared" si="9"/>
        <v>21605.06</v>
      </c>
      <c r="K202" s="57">
        <v>409</v>
      </c>
      <c r="L202" s="45">
        <f t="shared" si="8"/>
        <v>22715.86</v>
      </c>
      <c r="M202" s="57" t="s">
        <v>348</v>
      </c>
      <c r="N202" s="25"/>
    </row>
    <row r="203" ht="20" customHeight="1" spans="1:14">
      <c r="A203" s="25">
        <v>199</v>
      </c>
      <c r="B203" s="25" t="s">
        <v>17</v>
      </c>
      <c r="C203" s="25" t="s">
        <v>335</v>
      </c>
      <c r="D203" s="57" t="s">
        <v>349</v>
      </c>
      <c r="E203" s="25" t="s">
        <v>337</v>
      </c>
      <c r="F203" s="25" t="s">
        <v>29</v>
      </c>
      <c r="G203" s="57">
        <v>26.32</v>
      </c>
      <c r="H203" s="25">
        <v>3</v>
      </c>
      <c r="I203" s="57">
        <v>270</v>
      </c>
      <c r="J203" s="30">
        <f t="shared" si="9"/>
        <v>7106.4</v>
      </c>
      <c r="K203" s="57">
        <v>290</v>
      </c>
      <c r="L203" s="45">
        <f t="shared" si="8"/>
        <v>7632.8</v>
      </c>
      <c r="M203" s="57" t="s">
        <v>350</v>
      </c>
      <c r="N203" s="25"/>
    </row>
    <row r="204" ht="20" customHeight="1" spans="1:14">
      <c r="A204" s="25">
        <v>200</v>
      </c>
      <c r="B204" s="25" t="s">
        <v>17</v>
      </c>
      <c r="C204" s="25" t="s">
        <v>335</v>
      </c>
      <c r="D204" s="57" t="s">
        <v>351</v>
      </c>
      <c r="E204" s="25" t="s">
        <v>337</v>
      </c>
      <c r="F204" s="25" t="s">
        <v>29</v>
      </c>
      <c r="G204" s="57">
        <v>22.73</v>
      </c>
      <c r="H204" s="25">
        <v>3</v>
      </c>
      <c r="I204" s="57">
        <v>270</v>
      </c>
      <c r="J204" s="30">
        <f t="shared" si="9"/>
        <v>6137.1</v>
      </c>
      <c r="K204" s="57">
        <v>290</v>
      </c>
      <c r="L204" s="45">
        <f t="shared" si="8"/>
        <v>6591.7</v>
      </c>
      <c r="M204" s="57" t="s">
        <v>352</v>
      </c>
      <c r="N204" s="25"/>
    </row>
    <row r="205" ht="20" customHeight="1" spans="1:14">
      <c r="A205" s="25">
        <v>201</v>
      </c>
      <c r="B205" s="25" t="s">
        <v>17</v>
      </c>
      <c r="C205" s="25" t="s">
        <v>335</v>
      </c>
      <c r="D205" s="57" t="s">
        <v>353</v>
      </c>
      <c r="E205" s="25" t="s">
        <v>337</v>
      </c>
      <c r="F205" s="25" t="s">
        <v>29</v>
      </c>
      <c r="G205" s="57">
        <v>20.63</v>
      </c>
      <c r="H205" s="25">
        <v>3</v>
      </c>
      <c r="I205" s="57">
        <v>233</v>
      </c>
      <c r="J205" s="30">
        <f t="shared" si="9"/>
        <v>4806.79</v>
      </c>
      <c r="K205" s="57">
        <v>253</v>
      </c>
      <c r="L205" s="45">
        <f t="shared" si="8"/>
        <v>5219.39</v>
      </c>
      <c r="M205" s="57" t="s">
        <v>354</v>
      </c>
      <c r="N205" s="25"/>
    </row>
    <row r="206" ht="20" customHeight="1" spans="1:14">
      <c r="A206" s="25">
        <v>202</v>
      </c>
      <c r="B206" s="25" t="s">
        <v>17</v>
      </c>
      <c r="C206" s="25" t="s">
        <v>335</v>
      </c>
      <c r="D206" s="57" t="s">
        <v>355</v>
      </c>
      <c r="E206" s="25" t="s">
        <v>337</v>
      </c>
      <c r="F206" s="25" t="s">
        <v>29</v>
      </c>
      <c r="G206" s="57">
        <v>52.17</v>
      </c>
      <c r="H206" s="25">
        <v>3</v>
      </c>
      <c r="I206" s="57">
        <v>274.5</v>
      </c>
      <c r="J206" s="30">
        <f t="shared" si="9"/>
        <v>14320.665</v>
      </c>
      <c r="K206" s="57">
        <v>294.5</v>
      </c>
      <c r="L206" s="45">
        <v>15364.07</v>
      </c>
      <c r="M206" s="57" t="s">
        <v>356</v>
      </c>
      <c r="N206" s="25"/>
    </row>
    <row r="207" ht="20" customHeight="1" spans="1:14">
      <c r="A207" s="25">
        <v>203</v>
      </c>
      <c r="B207" s="25" t="s">
        <v>17</v>
      </c>
      <c r="C207" s="25" t="s">
        <v>335</v>
      </c>
      <c r="D207" s="57" t="s">
        <v>357</v>
      </c>
      <c r="E207" s="25" t="s">
        <v>337</v>
      </c>
      <c r="F207" s="25" t="s">
        <v>29</v>
      </c>
      <c r="G207" s="57">
        <v>41.71</v>
      </c>
      <c r="H207" s="25">
        <v>3</v>
      </c>
      <c r="I207" s="57">
        <v>270</v>
      </c>
      <c r="J207" s="30">
        <f t="shared" si="9"/>
        <v>11261.7</v>
      </c>
      <c r="K207" s="57">
        <v>290</v>
      </c>
      <c r="L207" s="45">
        <f t="shared" si="8"/>
        <v>12095.9</v>
      </c>
      <c r="M207" s="57" t="s">
        <v>358</v>
      </c>
      <c r="N207" s="25"/>
    </row>
    <row r="208" ht="20" customHeight="1" spans="1:14">
      <c r="A208" s="25">
        <v>204</v>
      </c>
      <c r="B208" s="25" t="s">
        <v>17</v>
      </c>
      <c r="C208" s="25" t="s">
        <v>335</v>
      </c>
      <c r="D208" s="57" t="s">
        <v>359</v>
      </c>
      <c r="E208" s="25" t="s">
        <v>337</v>
      </c>
      <c r="F208" s="25" t="s">
        <v>29</v>
      </c>
      <c r="G208" s="57">
        <v>45.56</v>
      </c>
      <c r="H208" s="25">
        <v>3</v>
      </c>
      <c r="I208" s="57">
        <v>316</v>
      </c>
      <c r="J208" s="30">
        <f t="shared" si="9"/>
        <v>14396.96</v>
      </c>
      <c r="K208" s="57">
        <v>336</v>
      </c>
      <c r="L208" s="45">
        <f t="shared" si="8"/>
        <v>15308.16</v>
      </c>
      <c r="M208" s="57" t="s">
        <v>360</v>
      </c>
      <c r="N208" s="25"/>
    </row>
    <row r="209" ht="20" customHeight="1" spans="1:14">
      <c r="A209" s="25">
        <v>205</v>
      </c>
      <c r="B209" s="25" t="s">
        <v>17</v>
      </c>
      <c r="C209" s="25" t="s">
        <v>335</v>
      </c>
      <c r="D209" s="57" t="s">
        <v>361</v>
      </c>
      <c r="E209" s="25" t="s">
        <v>337</v>
      </c>
      <c r="F209" s="25" t="s">
        <v>29</v>
      </c>
      <c r="G209" s="57">
        <v>20.87</v>
      </c>
      <c r="H209" s="25">
        <v>3</v>
      </c>
      <c r="I209" s="57">
        <v>270</v>
      </c>
      <c r="J209" s="30">
        <f t="shared" si="9"/>
        <v>5634.9</v>
      </c>
      <c r="K209" s="57">
        <v>290</v>
      </c>
      <c r="L209" s="45">
        <f t="shared" si="8"/>
        <v>6052.3</v>
      </c>
      <c r="M209" s="57" t="s">
        <v>352</v>
      </c>
      <c r="N209" s="25"/>
    </row>
    <row r="210" ht="20" customHeight="1" spans="1:14">
      <c r="A210" s="25">
        <v>206</v>
      </c>
      <c r="B210" s="25" t="s">
        <v>17</v>
      </c>
      <c r="C210" s="25" t="s">
        <v>335</v>
      </c>
      <c r="D210" s="57" t="s">
        <v>362</v>
      </c>
      <c r="E210" s="25" t="s">
        <v>337</v>
      </c>
      <c r="F210" s="25" t="s">
        <v>29</v>
      </c>
      <c r="G210" s="57">
        <v>30.25</v>
      </c>
      <c r="H210" s="25">
        <v>3</v>
      </c>
      <c r="I210" s="57">
        <v>316</v>
      </c>
      <c r="J210" s="30">
        <f t="shared" si="9"/>
        <v>9559</v>
      </c>
      <c r="K210" s="57">
        <v>336</v>
      </c>
      <c r="L210" s="45">
        <f t="shared" si="8"/>
        <v>10164</v>
      </c>
      <c r="M210" s="57" t="s">
        <v>360</v>
      </c>
      <c r="N210" s="25"/>
    </row>
    <row r="211" ht="20" customHeight="1" spans="1:14">
      <c r="A211" s="25">
        <v>207</v>
      </c>
      <c r="B211" s="25" t="s">
        <v>17</v>
      </c>
      <c r="C211" s="25" t="s">
        <v>335</v>
      </c>
      <c r="D211" s="57" t="s">
        <v>363</v>
      </c>
      <c r="E211" s="25" t="s">
        <v>337</v>
      </c>
      <c r="F211" s="25" t="s">
        <v>29</v>
      </c>
      <c r="G211" s="57">
        <v>32.38</v>
      </c>
      <c r="H211" s="25">
        <v>3</v>
      </c>
      <c r="I211" s="57">
        <v>316</v>
      </c>
      <c r="J211" s="30">
        <f t="shared" si="9"/>
        <v>10232.08</v>
      </c>
      <c r="K211" s="57">
        <v>316</v>
      </c>
      <c r="L211" s="45">
        <f t="shared" si="8"/>
        <v>10232.08</v>
      </c>
      <c r="M211" s="57" t="s">
        <v>364</v>
      </c>
      <c r="N211" s="25"/>
    </row>
    <row r="212" ht="20" customHeight="1" spans="1:14">
      <c r="A212" s="25">
        <v>208</v>
      </c>
      <c r="B212" s="25" t="s">
        <v>17</v>
      </c>
      <c r="C212" s="25" t="s">
        <v>335</v>
      </c>
      <c r="D212" s="57" t="s">
        <v>365</v>
      </c>
      <c r="E212" s="25" t="s">
        <v>337</v>
      </c>
      <c r="F212" s="25" t="s">
        <v>29</v>
      </c>
      <c r="G212" s="57">
        <v>21.83</v>
      </c>
      <c r="H212" s="25">
        <v>3</v>
      </c>
      <c r="I212" s="57">
        <v>233</v>
      </c>
      <c r="J212" s="30">
        <f t="shared" si="9"/>
        <v>5086.39</v>
      </c>
      <c r="K212" s="57">
        <v>253</v>
      </c>
      <c r="L212" s="45">
        <f t="shared" si="8"/>
        <v>5522.99</v>
      </c>
      <c r="M212" s="57" t="s">
        <v>360</v>
      </c>
      <c r="N212" s="25"/>
    </row>
    <row r="213" ht="20" customHeight="1" spans="1:14">
      <c r="A213" s="25">
        <v>209</v>
      </c>
      <c r="B213" s="25" t="s">
        <v>17</v>
      </c>
      <c r="C213" s="25" t="s">
        <v>335</v>
      </c>
      <c r="D213" s="57" t="s">
        <v>366</v>
      </c>
      <c r="E213" s="25" t="s">
        <v>337</v>
      </c>
      <c r="F213" s="25" t="s">
        <v>29</v>
      </c>
      <c r="G213" s="57">
        <v>34.13</v>
      </c>
      <c r="H213" s="25">
        <v>3</v>
      </c>
      <c r="I213" s="57">
        <v>270</v>
      </c>
      <c r="J213" s="30">
        <f t="shared" si="9"/>
        <v>9215.1</v>
      </c>
      <c r="K213" s="57">
        <v>290</v>
      </c>
      <c r="L213" s="45">
        <f t="shared" si="8"/>
        <v>9897.7</v>
      </c>
      <c r="M213" s="57" t="s">
        <v>367</v>
      </c>
      <c r="N213" s="25"/>
    </row>
    <row r="214" ht="20" customHeight="1" spans="1:14">
      <c r="A214" s="25">
        <v>210</v>
      </c>
      <c r="B214" s="25" t="s">
        <v>17</v>
      </c>
      <c r="C214" s="25" t="s">
        <v>335</v>
      </c>
      <c r="D214" s="57" t="s">
        <v>368</v>
      </c>
      <c r="E214" s="25" t="s">
        <v>337</v>
      </c>
      <c r="F214" s="25" t="s">
        <v>29</v>
      </c>
      <c r="G214" s="57">
        <v>41.27</v>
      </c>
      <c r="H214" s="25">
        <v>3</v>
      </c>
      <c r="I214" s="57">
        <v>270</v>
      </c>
      <c r="J214" s="30">
        <f t="shared" si="9"/>
        <v>11142.9</v>
      </c>
      <c r="K214" s="57">
        <v>290</v>
      </c>
      <c r="L214" s="45">
        <f t="shared" si="8"/>
        <v>11968.3</v>
      </c>
      <c r="M214" s="57" t="s">
        <v>369</v>
      </c>
      <c r="N214" s="25"/>
    </row>
    <row r="215" ht="20" customHeight="1" spans="1:14">
      <c r="A215" s="25">
        <v>211</v>
      </c>
      <c r="B215" s="25" t="s">
        <v>17</v>
      </c>
      <c r="C215" s="25" t="s">
        <v>335</v>
      </c>
      <c r="D215" s="57" t="s">
        <v>370</v>
      </c>
      <c r="E215" s="25" t="s">
        <v>337</v>
      </c>
      <c r="F215" s="25" t="s">
        <v>29</v>
      </c>
      <c r="G215" s="57">
        <v>26.66</v>
      </c>
      <c r="H215" s="25">
        <v>3</v>
      </c>
      <c r="I215" s="57">
        <v>270</v>
      </c>
      <c r="J215" s="30">
        <f t="shared" si="9"/>
        <v>7198.2</v>
      </c>
      <c r="K215" s="57">
        <v>290</v>
      </c>
      <c r="L215" s="45">
        <f t="shared" si="8"/>
        <v>7731.4</v>
      </c>
      <c r="M215" s="57" t="s">
        <v>360</v>
      </c>
      <c r="N215" s="25"/>
    </row>
    <row r="216" ht="20" customHeight="1" spans="1:14">
      <c r="A216" s="25">
        <v>212</v>
      </c>
      <c r="B216" s="25" t="s">
        <v>17</v>
      </c>
      <c r="C216" s="25" t="s">
        <v>335</v>
      </c>
      <c r="D216" s="57" t="s">
        <v>371</v>
      </c>
      <c r="E216" s="25" t="s">
        <v>337</v>
      </c>
      <c r="F216" s="25" t="s">
        <v>29</v>
      </c>
      <c r="G216" s="57">
        <v>24.38</v>
      </c>
      <c r="H216" s="25">
        <v>3</v>
      </c>
      <c r="I216" s="57">
        <v>270</v>
      </c>
      <c r="J216" s="30">
        <f t="shared" si="9"/>
        <v>6582.6</v>
      </c>
      <c r="K216" s="57">
        <v>290</v>
      </c>
      <c r="L216" s="45">
        <f t="shared" si="8"/>
        <v>7070.2</v>
      </c>
      <c r="M216" s="57" t="s">
        <v>350</v>
      </c>
      <c r="N216" s="25"/>
    </row>
    <row r="217" ht="20" customHeight="1" spans="1:14">
      <c r="A217" s="25">
        <v>213</v>
      </c>
      <c r="B217" s="25" t="s">
        <v>17</v>
      </c>
      <c r="C217" s="25" t="s">
        <v>335</v>
      </c>
      <c r="D217" s="58" t="s">
        <v>372</v>
      </c>
      <c r="E217" s="25" t="s">
        <v>337</v>
      </c>
      <c r="F217" s="25" t="s">
        <v>29</v>
      </c>
      <c r="G217" s="57">
        <v>78.2</v>
      </c>
      <c r="H217" s="25">
        <v>3</v>
      </c>
      <c r="I217" s="57">
        <v>233</v>
      </c>
      <c r="J217" s="30">
        <f t="shared" si="9"/>
        <v>18220.6</v>
      </c>
      <c r="K217" s="57">
        <v>253</v>
      </c>
      <c r="L217" s="45">
        <f t="shared" si="8"/>
        <v>19784.6</v>
      </c>
      <c r="M217" s="57" t="s">
        <v>373</v>
      </c>
      <c r="N217" s="25"/>
    </row>
    <row r="218" ht="20" customHeight="1" spans="1:14">
      <c r="A218" s="25">
        <v>214</v>
      </c>
      <c r="B218" s="25" t="s">
        <v>17</v>
      </c>
      <c r="C218" s="25" t="s">
        <v>335</v>
      </c>
      <c r="D218" s="57" t="s">
        <v>374</v>
      </c>
      <c r="E218" s="25" t="s">
        <v>337</v>
      </c>
      <c r="F218" s="25" t="s">
        <v>29</v>
      </c>
      <c r="G218" s="57">
        <v>50.77</v>
      </c>
      <c r="H218" s="25">
        <v>3</v>
      </c>
      <c r="I218" s="57">
        <v>316</v>
      </c>
      <c r="J218" s="30">
        <f t="shared" si="9"/>
        <v>16043.32</v>
      </c>
      <c r="K218" s="57">
        <v>336</v>
      </c>
      <c r="L218" s="45">
        <f t="shared" si="8"/>
        <v>17058.72</v>
      </c>
      <c r="M218" s="57" t="s">
        <v>375</v>
      </c>
      <c r="N218" s="25"/>
    </row>
    <row r="219" ht="20" customHeight="1" spans="1:14">
      <c r="A219" s="25">
        <v>215</v>
      </c>
      <c r="B219" s="25" t="s">
        <v>17</v>
      </c>
      <c r="C219" s="25" t="s">
        <v>335</v>
      </c>
      <c r="D219" s="57" t="s">
        <v>376</v>
      </c>
      <c r="E219" s="25" t="s">
        <v>337</v>
      </c>
      <c r="F219" s="25" t="s">
        <v>29</v>
      </c>
      <c r="G219" s="57">
        <v>43.33</v>
      </c>
      <c r="H219" s="25">
        <v>3</v>
      </c>
      <c r="I219" s="57">
        <v>185.5</v>
      </c>
      <c r="J219" s="30">
        <f t="shared" si="9"/>
        <v>8037.715</v>
      </c>
      <c r="K219" s="57">
        <v>205.5</v>
      </c>
      <c r="L219" s="45">
        <v>8904.32</v>
      </c>
      <c r="M219" s="57" t="s">
        <v>354</v>
      </c>
      <c r="N219" s="25"/>
    </row>
    <row r="220" ht="20" customHeight="1" spans="1:14">
      <c r="A220" s="25">
        <v>216</v>
      </c>
      <c r="B220" s="25" t="s">
        <v>17</v>
      </c>
      <c r="C220" s="25" t="s">
        <v>335</v>
      </c>
      <c r="D220" s="57" t="s">
        <v>377</v>
      </c>
      <c r="E220" s="25" t="s">
        <v>337</v>
      </c>
      <c r="F220" s="25" t="s">
        <v>29</v>
      </c>
      <c r="G220" s="57">
        <v>20.02</v>
      </c>
      <c r="H220" s="25">
        <v>4</v>
      </c>
      <c r="I220" s="57">
        <v>316</v>
      </c>
      <c r="J220" s="30">
        <f t="shared" si="9"/>
        <v>6326.32</v>
      </c>
      <c r="K220" s="57">
        <v>336</v>
      </c>
      <c r="L220" s="45">
        <f t="shared" si="8"/>
        <v>6726.72</v>
      </c>
      <c r="M220" s="57" t="s">
        <v>378</v>
      </c>
      <c r="N220" s="25"/>
    </row>
    <row r="221" ht="20" customHeight="1" spans="1:14">
      <c r="A221" s="25">
        <v>217</v>
      </c>
      <c r="B221" s="25" t="s">
        <v>17</v>
      </c>
      <c r="C221" s="25" t="s">
        <v>335</v>
      </c>
      <c r="D221" s="57" t="s">
        <v>379</v>
      </c>
      <c r="E221" s="25" t="s">
        <v>337</v>
      </c>
      <c r="F221" s="25" t="s">
        <v>29</v>
      </c>
      <c r="G221" s="57">
        <v>32.01</v>
      </c>
      <c r="H221" s="25">
        <v>4</v>
      </c>
      <c r="I221" s="57">
        <v>360</v>
      </c>
      <c r="J221" s="30">
        <f t="shared" si="9"/>
        <v>11523.6</v>
      </c>
      <c r="K221" s="57">
        <v>360</v>
      </c>
      <c r="L221" s="45">
        <f t="shared" si="8"/>
        <v>11523.6</v>
      </c>
      <c r="M221" s="57" t="s">
        <v>380</v>
      </c>
      <c r="N221" s="25"/>
    </row>
    <row r="222" ht="20" customHeight="1" spans="1:14">
      <c r="A222" s="25">
        <v>218</v>
      </c>
      <c r="B222" s="25" t="s">
        <v>17</v>
      </c>
      <c r="C222" s="25" t="s">
        <v>335</v>
      </c>
      <c r="D222" s="57" t="s">
        <v>381</v>
      </c>
      <c r="E222" s="25" t="s">
        <v>337</v>
      </c>
      <c r="F222" s="25" t="s">
        <v>382</v>
      </c>
      <c r="G222" s="57">
        <v>58.85</v>
      </c>
      <c r="H222" s="25">
        <v>3</v>
      </c>
      <c r="I222" s="57">
        <v>100</v>
      </c>
      <c r="J222" s="30">
        <f t="shared" si="9"/>
        <v>5885</v>
      </c>
      <c r="K222" s="57">
        <v>120</v>
      </c>
      <c r="L222" s="45">
        <f t="shared" si="8"/>
        <v>7062</v>
      </c>
      <c r="M222" s="57" t="s">
        <v>383</v>
      </c>
      <c r="N222" s="25"/>
    </row>
    <row r="223" ht="20" customHeight="1" spans="1:14">
      <c r="A223" s="25">
        <v>219</v>
      </c>
      <c r="B223" s="25" t="s">
        <v>17</v>
      </c>
      <c r="C223" s="25" t="s">
        <v>335</v>
      </c>
      <c r="D223" s="58" t="s">
        <v>384</v>
      </c>
      <c r="E223" s="25" t="s">
        <v>337</v>
      </c>
      <c r="F223" s="25" t="s">
        <v>29</v>
      </c>
      <c r="G223" s="57">
        <v>60.62</v>
      </c>
      <c r="H223" s="25">
        <v>3</v>
      </c>
      <c r="I223" s="57">
        <v>230</v>
      </c>
      <c r="J223" s="30">
        <f t="shared" si="9"/>
        <v>13942.6</v>
      </c>
      <c r="K223" s="57">
        <v>250</v>
      </c>
      <c r="L223" s="45">
        <f t="shared" si="8"/>
        <v>15155</v>
      </c>
      <c r="M223" s="57" t="s">
        <v>385</v>
      </c>
      <c r="N223" s="25"/>
    </row>
    <row r="224" ht="20" customHeight="1" spans="1:14">
      <c r="A224" s="25">
        <v>220</v>
      </c>
      <c r="B224" s="25" t="s">
        <v>17</v>
      </c>
      <c r="C224" s="25" t="s">
        <v>335</v>
      </c>
      <c r="D224" s="58" t="s">
        <v>386</v>
      </c>
      <c r="E224" s="25" t="s">
        <v>337</v>
      </c>
      <c r="F224" s="25" t="s">
        <v>29</v>
      </c>
      <c r="G224" s="57">
        <v>39.61</v>
      </c>
      <c r="H224" s="25">
        <v>4</v>
      </c>
      <c r="I224" s="57">
        <v>409</v>
      </c>
      <c r="J224" s="30">
        <f t="shared" si="9"/>
        <v>16200.49</v>
      </c>
      <c r="K224" s="57">
        <v>429</v>
      </c>
      <c r="L224" s="45">
        <f t="shared" si="8"/>
        <v>16992.69</v>
      </c>
      <c r="M224" s="57" t="s">
        <v>387</v>
      </c>
      <c r="N224" s="25"/>
    </row>
    <row r="225" ht="20" customHeight="1" spans="1:14">
      <c r="A225" s="25">
        <v>221</v>
      </c>
      <c r="B225" s="25" t="s">
        <v>17</v>
      </c>
      <c r="C225" s="25" t="s">
        <v>335</v>
      </c>
      <c r="D225" s="57" t="s">
        <v>388</v>
      </c>
      <c r="E225" s="25" t="s">
        <v>337</v>
      </c>
      <c r="F225" s="25" t="s">
        <v>29</v>
      </c>
      <c r="G225" s="57">
        <v>27.73</v>
      </c>
      <c r="H225" s="25">
        <v>3</v>
      </c>
      <c r="I225" s="57">
        <v>270</v>
      </c>
      <c r="J225" s="30">
        <f t="shared" si="9"/>
        <v>7487.1</v>
      </c>
      <c r="K225" s="57">
        <v>290</v>
      </c>
      <c r="L225" s="45">
        <f t="shared" si="8"/>
        <v>8041.7</v>
      </c>
      <c r="M225" s="57" t="s">
        <v>389</v>
      </c>
      <c r="N225" s="25"/>
    </row>
    <row r="226" ht="20" customHeight="1" spans="1:14">
      <c r="A226" s="25">
        <v>222</v>
      </c>
      <c r="B226" s="25" t="s">
        <v>17</v>
      </c>
      <c r="C226" s="25" t="s">
        <v>335</v>
      </c>
      <c r="D226" s="57" t="s">
        <v>390</v>
      </c>
      <c r="E226" s="25" t="s">
        <v>337</v>
      </c>
      <c r="F226" s="25" t="s">
        <v>29</v>
      </c>
      <c r="G226" s="57">
        <v>37.24</v>
      </c>
      <c r="H226" s="25">
        <v>3</v>
      </c>
      <c r="I226" s="57">
        <v>195.5</v>
      </c>
      <c r="J226" s="30">
        <f t="shared" si="9"/>
        <v>7280.42</v>
      </c>
      <c r="K226" s="57">
        <v>215.5</v>
      </c>
      <c r="L226" s="45">
        <f t="shared" si="8"/>
        <v>8025.22</v>
      </c>
      <c r="M226" s="57" t="s">
        <v>391</v>
      </c>
      <c r="N226" s="25"/>
    </row>
    <row r="227" ht="20" customHeight="1" spans="1:14">
      <c r="A227" s="25">
        <v>223</v>
      </c>
      <c r="B227" s="25" t="s">
        <v>17</v>
      </c>
      <c r="C227" s="25" t="s">
        <v>335</v>
      </c>
      <c r="D227" s="57" t="s">
        <v>392</v>
      </c>
      <c r="E227" s="25" t="s">
        <v>337</v>
      </c>
      <c r="F227" s="25" t="s">
        <v>29</v>
      </c>
      <c r="G227" s="57">
        <v>37.38</v>
      </c>
      <c r="H227" s="25">
        <v>3</v>
      </c>
      <c r="I227" s="57">
        <v>233</v>
      </c>
      <c r="J227" s="30">
        <f t="shared" si="9"/>
        <v>8709.54</v>
      </c>
      <c r="K227" s="57">
        <v>253</v>
      </c>
      <c r="L227" s="45">
        <f t="shared" si="8"/>
        <v>9457.14</v>
      </c>
      <c r="M227" s="57" t="s">
        <v>393</v>
      </c>
      <c r="N227" s="25"/>
    </row>
    <row r="228" ht="20" customHeight="1" spans="1:14">
      <c r="A228" s="25">
        <v>224</v>
      </c>
      <c r="B228" s="25" t="s">
        <v>17</v>
      </c>
      <c r="C228" s="25" t="s">
        <v>335</v>
      </c>
      <c r="D228" s="57" t="s">
        <v>394</v>
      </c>
      <c r="E228" s="25" t="s">
        <v>337</v>
      </c>
      <c r="F228" s="25" t="s">
        <v>29</v>
      </c>
      <c r="G228" s="57">
        <v>24.28</v>
      </c>
      <c r="H228" s="25">
        <v>3</v>
      </c>
      <c r="I228" s="57">
        <v>270</v>
      </c>
      <c r="J228" s="30">
        <f t="shared" si="9"/>
        <v>6555.6</v>
      </c>
      <c r="K228" s="57">
        <v>290</v>
      </c>
      <c r="L228" s="45">
        <f t="shared" si="8"/>
        <v>7041.2</v>
      </c>
      <c r="M228" s="57" t="s">
        <v>395</v>
      </c>
      <c r="N228" s="25"/>
    </row>
    <row r="229" ht="20" customHeight="1" spans="1:14">
      <c r="A229" s="25">
        <v>225</v>
      </c>
      <c r="B229" s="25" t="s">
        <v>17</v>
      </c>
      <c r="C229" s="25" t="s">
        <v>335</v>
      </c>
      <c r="D229" s="57" t="s">
        <v>396</v>
      </c>
      <c r="E229" s="25" t="s">
        <v>337</v>
      </c>
      <c r="F229" s="25" t="s">
        <v>29</v>
      </c>
      <c r="G229" s="57">
        <v>43.15</v>
      </c>
      <c r="H229" s="25">
        <v>3</v>
      </c>
      <c r="I229" s="57">
        <v>164</v>
      </c>
      <c r="J229" s="30">
        <f t="shared" si="9"/>
        <v>7076.6</v>
      </c>
      <c r="K229" s="57">
        <v>184</v>
      </c>
      <c r="L229" s="45">
        <f t="shared" si="8"/>
        <v>7939.6</v>
      </c>
      <c r="M229" s="57" t="s">
        <v>397</v>
      </c>
      <c r="N229" s="25"/>
    </row>
    <row r="230" ht="20" customHeight="1" spans="1:14">
      <c r="A230" s="25">
        <v>226</v>
      </c>
      <c r="B230" s="25" t="s">
        <v>17</v>
      </c>
      <c r="C230" s="25" t="s">
        <v>335</v>
      </c>
      <c r="D230" s="57" t="s">
        <v>398</v>
      </c>
      <c r="E230" s="25" t="s">
        <v>337</v>
      </c>
      <c r="F230" s="25" t="s">
        <v>29</v>
      </c>
      <c r="G230" s="57">
        <v>35.65</v>
      </c>
      <c r="H230" s="25">
        <v>3</v>
      </c>
      <c r="I230" s="57">
        <v>270</v>
      </c>
      <c r="J230" s="30">
        <f t="shared" si="9"/>
        <v>9625.5</v>
      </c>
      <c r="K230" s="57">
        <v>290</v>
      </c>
      <c r="L230" s="45">
        <f t="shared" si="8"/>
        <v>10338.5</v>
      </c>
      <c r="M230" s="57" t="s">
        <v>399</v>
      </c>
      <c r="N230" s="25"/>
    </row>
    <row r="231" ht="20" customHeight="1" spans="1:14">
      <c r="A231" s="25">
        <v>227</v>
      </c>
      <c r="B231" s="25" t="s">
        <v>17</v>
      </c>
      <c r="C231" s="25" t="s">
        <v>335</v>
      </c>
      <c r="D231" s="57" t="s">
        <v>400</v>
      </c>
      <c r="E231" s="25" t="s">
        <v>337</v>
      </c>
      <c r="F231" s="25" t="s">
        <v>29</v>
      </c>
      <c r="G231" s="57">
        <v>33.95</v>
      </c>
      <c r="H231" s="25">
        <v>3</v>
      </c>
      <c r="I231" s="57">
        <v>270</v>
      </c>
      <c r="J231" s="30">
        <f t="shared" si="9"/>
        <v>9166.5</v>
      </c>
      <c r="K231" s="57">
        <v>290</v>
      </c>
      <c r="L231" s="45">
        <f t="shared" si="8"/>
        <v>9845.5</v>
      </c>
      <c r="M231" s="57" t="s">
        <v>401</v>
      </c>
      <c r="N231" s="25"/>
    </row>
    <row r="232" ht="20" customHeight="1" spans="1:14">
      <c r="A232" s="25">
        <v>228</v>
      </c>
      <c r="B232" s="25" t="s">
        <v>17</v>
      </c>
      <c r="C232" s="25" t="s">
        <v>335</v>
      </c>
      <c r="D232" s="57" t="s">
        <v>402</v>
      </c>
      <c r="E232" s="25" t="s">
        <v>337</v>
      </c>
      <c r="F232" s="25" t="s">
        <v>29</v>
      </c>
      <c r="G232" s="57">
        <v>49.46</v>
      </c>
      <c r="H232" s="25">
        <v>3</v>
      </c>
      <c r="I232" s="57">
        <v>80</v>
      </c>
      <c r="J232" s="30">
        <f t="shared" si="9"/>
        <v>3956.8</v>
      </c>
      <c r="K232" s="57">
        <v>100</v>
      </c>
      <c r="L232" s="45">
        <f t="shared" si="8"/>
        <v>4946</v>
      </c>
      <c r="M232" s="57" t="s">
        <v>403</v>
      </c>
      <c r="N232" s="25"/>
    </row>
    <row r="233" ht="20" customHeight="1" spans="1:14">
      <c r="A233" s="25">
        <v>229</v>
      </c>
      <c r="B233" s="25" t="s">
        <v>17</v>
      </c>
      <c r="C233" s="25" t="s">
        <v>335</v>
      </c>
      <c r="D233" s="57" t="s">
        <v>404</v>
      </c>
      <c r="E233" s="25" t="s">
        <v>337</v>
      </c>
      <c r="F233" s="25" t="s">
        <v>29</v>
      </c>
      <c r="G233" s="57">
        <v>43.49</v>
      </c>
      <c r="H233" s="25">
        <v>3</v>
      </c>
      <c r="I233" s="57">
        <v>316</v>
      </c>
      <c r="J233" s="30">
        <f t="shared" si="9"/>
        <v>13742.84</v>
      </c>
      <c r="K233" s="57">
        <v>336</v>
      </c>
      <c r="L233" s="45">
        <f t="shared" si="8"/>
        <v>14612.64</v>
      </c>
      <c r="M233" s="57" t="s">
        <v>378</v>
      </c>
      <c r="N233" s="25"/>
    </row>
    <row r="234" ht="20" customHeight="1" spans="1:14">
      <c r="A234" s="25">
        <v>230</v>
      </c>
      <c r="B234" s="25" t="s">
        <v>17</v>
      </c>
      <c r="C234" s="25" t="s">
        <v>335</v>
      </c>
      <c r="D234" s="57" t="s">
        <v>405</v>
      </c>
      <c r="E234" s="25" t="s">
        <v>337</v>
      </c>
      <c r="F234" s="25" t="s">
        <v>29</v>
      </c>
      <c r="G234" s="57">
        <v>33.29</v>
      </c>
      <c r="H234" s="25">
        <v>3</v>
      </c>
      <c r="I234" s="57">
        <v>270</v>
      </c>
      <c r="J234" s="30">
        <f t="shared" si="9"/>
        <v>8988.3</v>
      </c>
      <c r="K234" s="57">
        <v>290</v>
      </c>
      <c r="L234" s="45">
        <f t="shared" si="8"/>
        <v>9654.1</v>
      </c>
      <c r="M234" s="57" t="s">
        <v>406</v>
      </c>
      <c r="N234" s="25"/>
    </row>
    <row r="235" ht="20" customHeight="1" spans="1:14">
      <c r="A235" s="25">
        <v>231</v>
      </c>
      <c r="B235" s="25" t="s">
        <v>17</v>
      </c>
      <c r="C235" s="25" t="s">
        <v>335</v>
      </c>
      <c r="D235" s="57" t="s">
        <v>407</v>
      </c>
      <c r="E235" s="25" t="s">
        <v>337</v>
      </c>
      <c r="F235" s="25" t="s">
        <v>29</v>
      </c>
      <c r="G235" s="57">
        <v>52.39</v>
      </c>
      <c r="H235" s="25">
        <v>3</v>
      </c>
      <c r="I235" s="57">
        <v>270</v>
      </c>
      <c r="J235" s="30">
        <f t="shared" si="9"/>
        <v>14145.3</v>
      </c>
      <c r="K235" s="57">
        <v>290</v>
      </c>
      <c r="L235" s="45">
        <f t="shared" si="8"/>
        <v>15193.1</v>
      </c>
      <c r="M235" s="57" t="s">
        <v>408</v>
      </c>
      <c r="N235" s="25"/>
    </row>
    <row r="236" ht="20" customHeight="1" spans="1:14">
      <c r="A236" s="25">
        <v>232</v>
      </c>
      <c r="B236" s="25" t="s">
        <v>17</v>
      </c>
      <c r="C236" s="25" t="s">
        <v>335</v>
      </c>
      <c r="D236" s="57" t="s">
        <v>409</v>
      </c>
      <c r="E236" s="25" t="s">
        <v>337</v>
      </c>
      <c r="F236" s="25" t="s">
        <v>29</v>
      </c>
      <c r="G236" s="57">
        <v>52.14</v>
      </c>
      <c r="H236" s="25">
        <v>3</v>
      </c>
      <c r="I236" s="57">
        <v>270</v>
      </c>
      <c r="J236" s="30">
        <f t="shared" si="9"/>
        <v>14077.8</v>
      </c>
      <c r="K236" s="57">
        <v>290</v>
      </c>
      <c r="L236" s="45">
        <f t="shared" si="8"/>
        <v>15120.6</v>
      </c>
      <c r="M236" s="57" t="s">
        <v>410</v>
      </c>
      <c r="N236" s="25"/>
    </row>
    <row r="237" ht="20" customHeight="1" spans="1:14">
      <c r="A237" s="25">
        <v>233</v>
      </c>
      <c r="B237" s="25" t="s">
        <v>17</v>
      </c>
      <c r="C237" s="25" t="s">
        <v>335</v>
      </c>
      <c r="D237" s="57" t="s">
        <v>411</v>
      </c>
      <c r="E237" s="25" t="s">
        <v>337</v>
      </c>
      <c r="F237" s="25" t="s">
        <v>29</v>
      </c>
      <c r="G237" s="57">
        <v>22.74</v>
      </c>
      <c r="H237" s="25">
        <v>3</v>
      </c>
      <c r="I237" s="57">
        <v>233</v>
      </c>
      <c r="J237" s="30">
        <f t="shared" si="9"/>
        <v>5298.42</v>
      </c>
      <c r="K237" s="57">
        <v>253</v>
      </c>
      <c r="L237" s="45">
        <f t="shared" si="8"/>
        <v>5753.22</v>
      </c>
      <c r="M237" s="57" t="s">
        <v>412</v>
      </c>
      <c r="N237" s="25"/>
    </row>
    <row r="238" ht="20" customHeight="1" spans="1:14">
      <c r="A238" s="25">
        <v>234</v>
      </c>
      <c r="B238" s="25" t="s">
        <v>17</v>
      </c>
      <c r="C238" s="25" t="s">
        <v>335</v>
      </c>
      <c r="D238" s="57" t="s">
        <v>413</v>
      </c>
      <c r="E238" s="25" t="s">
        <v>337</v>
      </c>
      <c r="F238" s="25" t="s">
        <v>382</v>
      </c>
      <c r="G238" s="57">
        <v>35.19</v>
      </c>
      <c r="H238" s="25">
        <v>3</v>
      </c>
      <c r="I238" s="57">
        <v>316</v>
      </c>
      <c r="J238" s="30">
        <f t="shared" si="9"/>
        <v>11120.04</v>
      </c>
      <c r="K238" s="57">
        <v>356</v>
      </c>
      <c r="L238" s="45">
        <f t="shared" si="8"/>
        <v>12527.64</v>
      </c>
      <c r="M238" s="57" t="s">
        <v>414</v>
      </c>
      <c r="N238" s="25"/>
    </row>
    <row r="239" ht="20" customHeight="1" spans="1:14">
      <c r="A239" s="25">
        <v>235</v>
      </c>
      <c r="B239" s="25" t="s">
        <v>17</v>
      </c>
      <c r="C239" s="25" t="s">
        <v>335</v>
      </c>
      <c r="D239" s="57" t="s">
        <v>415</v>
      </c>
      <c r="E239" s="25" t="s">
        <v>337</v>
      </c>
      <c r="F239" s="25" t="s">
        <v>29</v>
      </c>
      <c r="G239" s="57">
        <v>26.23</v>
      </c>
      <c r="H239" s="25">
        <v>3</v>
      </c>
      <c r="I239" s="57">
        <v>316</v>
      </c>
      <c r="J239" s="30">
        <f t="shared" si="9"/>
        <v>8288.68</v>
      </c>
      <c r="K239" s="57">
        <v>336</v>
      </c>
      <c r="L239" s="45">
        <f t="shared" si="8"/>
        <v>8813.28</v>
      </c>
      <c r="M239" s="57" t="s">
        <v>387</v>
      </c>
      <c r="N239" s="25"/>
    </row>
    <row r="240" ht="20" customHeight="1" spans="1:14">
      <c r="A240" s="25">
        <v>236</v>
      </c>
      <c r="B240" s="25" t="s">
        <v>17</v>
      </c>
      <c r="C240" s="25" t="s">
        <v>335</v>
      </c>
      <c r="D240" s="58" t="s">
        <v>416</v>
      </c>
      <c r="E240" s="25" t="s">
        <v>337</v>
      </c>
      <c r="F240" s="25" t="s">
        <v>29</v>
      </c>
      <c r="G240" s="57">
        <v>21.14</v>
      </c>
      <c r="H240" s="25">
        <v>4</v>
      </c>
      <c r="I240" s="57">
        <v>270</v>
      </c>
      <c r="J240" s="30">
        <f t="shared" si="9"/>
        <v>5707.8</v>
      </c>
      <c r="K240" s="57">
        <v>290</v>
      </c>
      <c r="L240" s="45">
        <f t="shared" si="8"/>
        <v>6130.6</v>
      </c>
      <c r="M240" s="57" t="s">
        <v>417</v>
      </c>
      <c r="N240" s="25"/>
    </row>
    <row r="241" ht="20" customHeight="1" spans="1:14">
      <c r="A241" s="25">
        <v>237</v>
      </c>
      <c r="B241" s="25" t="s">
        <v>17</v>
      </c>
      <c r="C241" s="25" t="s">
        <v>335</v>
      </c>
      <c r="D241" s="57" t="s">
        <v>418</v>
      </c>
      <c r="E241" s="25" t="s">
        <v>337</v>
      </c>
      <c r="F241" s="25" t="s">
        <v>29</v>
      </c>
      <c r="G241" s="57">
        <v>27.99</v>
      </c>
      <c r="H241" s="25">
        <v>3</v>
      </c>
      <c r="I241" s="57">
        <v>270</v>
      </c>
      <c r="J241" s="30">
        <f t="shared" si="9"/>
        <v>7557.3</v>
      </c>
      <c r="K241" s="57">
        <v>290</v>
      </c>
      <c r="L241" s="45">
        <f t="shared" si="8"/>
        <v>8117.1</v>
      </c>
      <c r="M241" s="57" t="s">
        <v>419</v>
      </c>
      <c r="N241" s="25"/>
    </row>
    <row r="242" ht="20" customHeight="1" spans="1:14">
      <c r="A242" s="25">
        <v>238</v>
      </c>
      <c r="B242" s="25" t="s">
        <v>17</v>
      </c>
      <c r="C242" s="25" t="s">
        <v>335</v>
      </c>
      <c r="D242" s="57" t="s">
        <v>420</v>
      </c>
      <c r="E242" s="25" t="s">
        <v>337</v>
      </c>
      <c r="F242" s="25" t="s">
        <v>29</v>
      </c>
      <c r="G242" s="57">
        <v>44.8</v>
      </c>
      <c r="H242" s="25">
        <v>3</v>
      </c>
      <c r="I242" s="57">
        <v>155</v>
      </c>
      <c r="J242" s="30">
        <f t="shared" si="9"/>
        <v>6944</v>
      </c>
      <c r="K242" s="57">
        <v>175</v>
      </c>
      <c r="L242" s="45">
        <f t="shared" si="8"/>
        <v>7840</v>
      </c>
      <c r="M242" s="57" t="s">
        <v>240</v>
      </c>
      <c r="N242" s="25"/>
    </row>
    <row r="243" ht="20" customHeight="1" spans="1:14">
      <c r="A243" s="25">
        <v>239</v>
      </c>
      <c r="B243" s="25" t="s">
        <v>17</v>
      </c>
      <c r="C243" s="25" t="s">
        <v>335</v>
      </c>
      <c r="D243" s="57" t="s">
        <v>421</v>
      </c>
      <c r="E243" s="25" t="s">
        <v>337</v>
      </c>
      <c r="F243" s="25" t="s">
        <v>29</v>
      </c>
      <c r="G243" s="57">
        <v>24.73</v>
      </c>
      <c r="H243" s="25">
        <v>3</v>
      </c>
      <c r="I243" s="57">
        <v>233</v>
      </c>
      <c r="J243" s="30">
        <f t="shared" si="9"/>
        <v>5762.09</v>
      </c>
      <c r="K243" s="57">
        <v>253</v>
      </c>
      <c r="L243" s="45">
        <f t="shared" si="8"/>
        <v>6256.69</v>
      </c>
      <c r="M243" s="57" t="s">
        <v>364</v>
      </c>
      <c r="N243" s="25"/>
    </row>
    <row r="244" ht="20" customHeight="1" spans="1:14">
      <c r="A244" s="25">
        <v>240</v>
      </c>
      <c r="B244" s="25" t="s">
        <v>17</v>
      </c>
      <c r="C244" s="25" t="s">
        <v>335</v>
      </c>
      <c r="D244" s="57" t="s">
        <v>422</v>
      </c>
      <c r="E244" s="25" t="s">
        <v>337</v>
      </c>
      <c r="F244" s="25" t="s">
        <v>29</v>
      </c>
      <c r="G244" s="57">
        <v>44.76</v>
      </c>
      <c r="H244" s="25">
        <v>3</v>
      </c>
      <c r="I244" s="57">
        <v>181.33</v>
      </c>
      <c r="J244" s="30">
        <f t="shared" si="9"/>
        <v>8116.3308</v>
      </c>
      <c r="K244" s="57">
        <v>201.33</v>
      </c>
      <c r="L244" s="45">
        <f t="shared" si="8"/>
        <v>9011.5308</v>
      </c>
      <c r="M244" s="57" t="s">
        <v>412</v>
      </c>
      <c r="N244" s="25"/>
    </row>
    <row r="245" ht="20" customHeight="1" spans="1:14">
      <c r="A245" s="25">
        <v>241</v>
      </c>
      <c r="B245" s="25" t="s">
        <v>17</v>
      </c>
      <c r="C245" s="25" t="s">
        <v>335</v>
      </c>
      <c r="D245" s="57" t="s">
        <v>423</v>
      </c>
      <c r="E245" s="25" t="s">
        <v>337</v>
      </c>
      <c r="F245" s="25" t="s">
        <v>29</v>
      </c>
      <c r="G245" s="57">
        <v>53.22</v>
      </c>
      <c r="H245" s="25">
        <v>3</v>
      </c>
      <c r="I245" s="57">
        <v>310</v>
      </c>
      <c r="J245" s="30">
        <f t="shared" si="9"/>
        <v>16498.2</v>
      </c>
      <c r="K245" s="57">
        <v>330</v>
      </c>
      <c r="L245" s="45">
        <f t="shared" si="8"/>
        <v>17562.6</v>
      </c>
      <c r="M245" s="57" t="s">
        <v>424</v>
      </c>
      <c r="N245" s="25"/>
    </row>
    <row r="246" ht="20" customHeight="1" spans="1:14">
      <c r="A246" s="25">
        <v>242</v>
      </c>
      <c r="B246" s="25" t="s">
        <v>17</v>
      </c>
      <c r="C246" s="25" t="s">
        <v>335</v>
      </c>
      <c r="D246" s="57" t="s">
        <v>425</v>
      </c>
      <c r="E246" s="25" t="s">
        <v>337</v>
      </c>
      <c r="F246" s="25" t="s">
        <v>29</v>
      </c>
      <c r="G246" s="57">
        <v>39.73</v>
      </c>
      <c r="H246" s="25">
        <v>3</v>
      </c>
      <c r="I246" s="57">
        <v>233</v>
      </c>
      <c r="J246" s="30">
        <f t="shared" si="9"/>
        <v>9257.09</v>
      </c>
      <c r="K246" s="57">
        <v>253</v>
      </c>
      <c r="L246" s="45">
        <f t="shared" si="8"/>
        <v>10051.69</v>
      </c>
      <c r="M246" s="57" t="s">
        <v>414</v>
      </c>
      <c r="N246" s="25"/>
    </row>
    <row r="247" ht="20" customHeight="1" spans="1:14">
      <c r="A247" s="25">
        <v>243</v>
      </c>
      <c r="B247" s="25" t="s">
        <v>17</v>
      </c>
      <c r="C247" s="25" t="s">
        <v>335</v>
      </c>
      <c r="D247" s="57" t="s">
        <v>426</v>
      </c>
      <c r="E247" s="25" t="s">
        <v>337</v>
      </c>
      <c r="F247" s="25" t="s">
        <v>29</v>
      </c>
      <c r="G247" s="57">
        <v>26.63</v>
      </c>
      <c r="H247" s="25">
        <v>3</v>
      </c>
      <c r="I247" s="57">
        <v>233</v>
      </c>
      <c r="J247" s="30">
        <f t="shared" si="9"/>
        <v>6204.79</v>
      </c>
      <c r="K247" s="57">
        <v>253</v>
      </c>
      <c r="L247" s="45">
        <f t="shared" si="8"/>
        <v>6737.39</v>
      </c>
      <c r="M247" s="57" t="s">
        <v>364</v>
      </c>
      <c r="N247" s="25"/>
    </row>
    <row r="248" ht="20" customHeight="1" spans="1:14">
      <c r="A248" s="25">
        <v>244</v>
      </c>
      <c r="B248" s="25" t="s">
        <v>17</v>
      </c>
      <c r="C248" s="25" t="s">
        <v>335</v>
      </c>
      <c r="D248" s="57" t="s">
        <v>427</v>
      </c>
      <c r="E248" s="25" t="s">
        <v>337</v>
      </c>
      <c r="F248" s="25" t="s">
        <v>29</v>
      </c>
      <c r="G248" s="57">
        <v>48.65</v>
      </c>
      <c r="H248" s="25">
        <v>3</v>
      </c>
      <c r="I248" s="57">
        <v>270</v>
      </c>
      <c r="J248" s="30">
        <f t="shared" si="9"/>
        <v>13135.5</v>
      </c>
      <c r="K248" s="57">
        <v>290</v>
      </c>
      <c r="L248" s="45">
        <f t="shared" si="8"/>
        <v>14108.5</v>
      </c>
      <c r="M248" s="57" t="s">
        <v>428</v>
      </c>
      <c r="N248" s="25"/>
    </row>
    <row r="249" ht="20" customHeight="1" spans="1:14">
      <c r="A249" s="25">
        <v>245</v>
      </c>
      <c r="B249" s="25" t="s">
        <v>17</v>
      </c>
      <c r="C249" s="25" t="s">
        <v>335</v>
      </c>
      <c r="D249" s="57" t="s">
        <v>429</v>
      </c>
      <c r="E249" s="25" t="s">
        <v>337</v>
      </c>
      <c r="F249" s="25" t="s">
        <v>29</v>
      </c>
      <c r="G249" s="57">
        <v>23.71</v>
      </c>
      <c r="H249" s="25">
        <v>3</v>
      </c>
      <c r="I249" s="57">
        <v>270</v>
      </c>
      <c r="J249" s="30">
        <f t="shared" si="9"/>
        <v>6401.7</v>
      </c>
      <c r="K249" s="57">
        <v>290</v>
      </c>
      <c r="L249" s="45">
        <f t="shared" si="8"/>
        <v>6875.9</v>
      </c>
      <c r="M249" s="57" t="s">
        <v>428</v>
      </c>
      <c r="N249" s="25"/>
    </row>
    <row r="250" ht="20" customHeight="1" spans="1:14">
      <c r="A250" s="25">
        <v>246</v>
      </c>
      <c r="B250" s="25" t="s">
        <v>17</v>
      </c>
      <c r="C250" s="25" t="s">
        <v>335</v>
      </c>
      <c r="D250" s="57" t="s">
        <v>430</v>
      </c>
      <c r="E250" s="25" t="s">
        <v>337</v>
      </c>
      <c r="F250" s="25" t="s">
        <v>29</v>
      </c>
      <c r="G250" s="57">
        <v>23.67</v>
      </c>
      <c r="H250" s="25">
        <v>4</v>
      </c>
      <c r="I250" s="57">
        <v>270</v>
      </c>
      <c r="J250" s="30">
        <f t="shared" si="9"/>
        <v>6390.9</v>
      </c>
      <c r="K250" s="57">
        <v>290</v>
      </c>
      <c r="L250" s="45">
        <f t="shared" si="8"/>
        <v>6864.3</v>
      </c>
      <c r="M250" s="57" t="s">
        <v>338</v>
      </c>
      <c r="N250" s="25"/>
    </row>
    <row r="251" ht="20" customHeight="1" spans="1:14">
      <c r="A251" s="25">
        <v>247</v>
      </c>
      <c r="B251" s="25" t="s">
        <v>17</v>
      </c>
      <c r="C251" s="25" t="s">
        <v>335</v>
      </c>
      <c r="D251" s="57" t="s">
        <v>431</v>
      </c>
      <c r="E251" s="25" t="s">
        <v>337</v>
      </c>
      <c r="F251" s="25" t="s">
        <v>29</v>
      </c>
      <c r="G251" s="57">
        <v>43.75</v>
      </c>
      <c r="H251" s="25">
        <v>3</v>
      </c>
      <c r="I251" s="57">
        <v>175</v>
      </c>
      <c r="J251" s="30">
        <f t="shared" si="9"/>
        <v>7656.25</v>
      </c>
      <c r="K251" s="57">
        <v>195</v>
      </c>
      <c r="L251" s="45">
        <f t="shared" si="8"/>
        <v>8531.25</v>
      </c>
      <c r="M251" s="57" t="s">
        <v>432</v>
      </c>
      <c r="N251" s="25"/>
    </row>
    <row r="252" ht="20" customHeight="1" spans="1:14">
      <c r="A252" s="25">
        <v>248</v>
      </c>
      <c r="B252" s="25" t="s">
        <v>17</v>
      </c>
      <c r="C252" s="25" t="s">
        <v>335</v>
      </c>
      <c r="D252" s="57" t="s">
        <v>433</v>
      </c>
      <c r="E252" s="25" t="s">
        <v>337</v>
      </c>
      <c r="F252" s="25" t="s">
        <v>29</v>
      </c>
      <c r="G252" s="57">
        <v>22.64</v>
      </c>
      <c r="H252" s="25">
        <v>3</v>
      </c>
      <c r="I252" s="57">
        <v>316</v>
      </c>
      <c r="J252" s="30">
        <f t="shared" si="9"/>
        <v>7154.24</v>
      </c>
      <c r="K252" s="57">
        <v>336</v>
      </c>
      <c r="L252" s="45">
        <f t="shared" si="8"/>
        <v>7607.04</v>
      </c>
      <c r="M252" s="57" t="s">
        <v>434</v>
      </c>
      <c r="N252" s="25"/>
    </row>
    <row r="253" ht="20" customHeight="1" spans="1:14">
      <c r="A253" s="25">
        <v>249</v>
      </c>
      <c r="B253" s="25" t="s">
        <v>17</v>
      </c>
      <c r="C253" s="25" t="s">
        <v>335</v>
      </c>
      <c r="D253" s="57" t="s">
        <v>435</v>
      </c>
      <c r="E253" s="25" t="s">
        <v>337</v>
      </c>
      <c r="F253" s="25" t="s">
        <v>29</v>
      </c>
      <c r="G253" s="57">
        <v>55.22</v>
      </c>
      <c r="H253" s="25">
        <v>3</v>
      </c>
      <c r="I253" s="57">
        <v>316</v>
      </c>
      <c r="J253" s="30">
        <f t="shared" si="9"/>
        <v>17449.52</v>
      </c>
      <c r="K253" s="57">
        <v>336</v>
      </c>
      <c r="L253" s="45">
        <f t="shared" si="8"/>
        <v>18553.92</v>
      </c>
      <c r="M253" s="57" t="s">
        <v>428</v>
      </c>
      <c r="N253" s="25"/>
    </row>
    <row r="254" ht="20" customHeight="1" spans="1:14">
      <c r="A254" s="25">
        <v>250</v>
      </c>
      <c r="B254" s="25" t="s">
        <v>17</v>
      </c>
      <c r="C254" s="25" t="s">
        <v>335</v>
      </c>
      <c r="D254" s="57" t="s">
        <v>436</v>
      </c>
      <c r="E254" s="25" t="s">
        <v>337</v>
      </c>
      <c r="F254" s="25" t="s">
        <v>29</v>
      </c>
      <c r="G254" s="57">
        <v>30.87</v>
      </c>
      <c r="H254" s="25">
        <v>3</v>
      </c>
      <c r="I254" s="57">
        <v>261</v>
      </c>
      <c r="J254" s="30">
        <f t="shared" si="9"/>
        <v>8057.07</v>
      </c>
      <c r="K254" s="57">
        <v>261</v>
      </c>
      <c r="L254" s="45">
        <f t="shared" si="8"/>
        <v>8057.07</v>
      </c>
      <c r="M254" s="57" t="s">
        <v>437</v>
      </c>
      <c r="N254" s="25"/>
    </row>
    <row r="255" ht="20" customHeight="1" spans="1:14">
      <c r="A255" s="25">
        <v>251</v>
      </c>
      <c r="B255" s="25" t="s">
        <v>17</v>
      </c>
      <c r="C255" s="25" t="s">
        <v>335</v>
      </c>
      <c r="D255" s="58" t="s">
        <v>438</v>
      </c>
      <c r="E255" s="25" t="s">
        <v>337</v>
      </c>
      <c r="F255" s="25" t="s">
        <v>29</v>
      </c>
      <c r="G255" s="57">
        <v>22.86</v>
      </c>
      <c r="H255" s="25">
        <v>3</v>
      </c>
      <c r="I255" s="57">
        <v>270</v>
      </c>
      <c r="J255" s="30">
        <f t="shared" si="9"/>
        <v>6172.2</v>
      </c>
      <c r="K255" s="57">
        <v>290</v>
      </c>
      <c r="L255" s="45">
        <f t="shared" si="8"/>
        <v>6629.4</v>
      </c>
      <c r="M255" s="57" t="s">
        <v>439</v>
      </c>
      <c r="N255" s="25"/>
    </row>
    <row r="256" ht="20" customHeight="1" spans="1:14">
      <c r="A256" s="25">
        <v>252</v>
      </c>
      <c r="B256" s="25" t="s">
        <v>17</v>
      </c>
      <c r="C256" s="25" t="s">
        <v>335</v>
      </c>
      <c r="D256" s="57" t="s">
        <v>440</v>
      </c>
      <c r="E256" s="25" t="s">
        <v>337</v>
      </c>
      <c r="F256" s="25" t="s">
        <v>29</v>
      </c>
      <c r="G256" s="57">
        <v>34.96</v>
      </c>
      <c r="H256" s="25">
        <v>3</v>
      </c>
      <c r="I256" s="57">
        <v>80</v>
      </c>
      <c r="J256" s="30">
        <f t="shared" si="9"/>
        <v>2796.8</v>
      </c>
      <c r="K256" s="57">
        <v>80</v>
      </c>
      <c r="L256" s="45">
        <f t="shared" ref="L256:L270" si="10">G256*K256</f>
        <v>2796.8</v>
      </c>
      <c r="M256" s="57" t="s">
        <v>441</v>
      </c>
      <c r="N256" s="25"/>
    </row>
    <row r="257" ht="20" customHeight="1" spans="1:14">
      <c r="A257" s="25">
        <v>253</v>
      </c>
      <c r="B257" s="25" t="s">
        <v>17</v>
      </c>
      <c r="C257" s="25" t="s">
        <v>335</v>
      </c>
      <c r="D257" s="57" t="s">
        <v>442</v>
      </c>
      <c r="E257" s="25" t="s">
        <v>337</v>
      </c>
      <c r="F257" s="25" t="s">
        <v>29</v>
      </c>
      <c r="G257" s="57">
        <v>22.22</v>
      </c>
      <c r="H257" s="25">
        <v>3</v>
      </c>
      <c r="I257" s="57">
        <v>316</v>
      </c>
      <c r="J257" s="30">
        <f t="shared" si="9"/>
        <v>7021.52</v>
      </c>
      <c r="K257" s="57">
        <v>336</v>
      </c>
      <c r="L257" s="45">
        <f t="shared" si="10"/>
        <v>7465.92</v>
      </c>
      <c r="M257" s="57" t="s">
        <v>437</v>
      </c>
      <c r="N257" s="25"/>
    </row>
    <row r="258" ht="20" customHeight="1" spans="1:14">
      <c r="A258" s="25">
        <v>254</v>
      </c>
      <c r="B258" s="25" t="s">
        <v>17</v>
      </c>
      <c r="C258" s="25" t="s">
        <v>335</v>
      </c>
      <c r="D258" s="57" t="s">
        <v>443</v>
      </c>
      <c r="E258" s="25" t="s">
        <v>337</v>
      </c>
      <c r="F258" s="25" t="s">
        <v>29</v>
      </c>
      <c r="G258" s="57">
        <v>21.35</v>
      </c>
      <c r="H258" s="25">
        <v>3</v>
      </c>
      <c r="I258" s="57">
        <v>270</v>
      </c>
      <c r="J258" s="30">
        <f t="shared" si="9"/>
        <v>5764.5</v>
      </c>
      <c r="K258" s="57">
        <v>290</v>
      </c>
      <c r="L258" s="45">
        <f t="shared" si="10"/>
        <v>6191.5</v>
      </c>
      <c r="M258" s="57" t="s">
        <v>444</v>
      </c>
      <c r="N258" s="25"/>
    </row>
    <row r="259" ht="20" customHeight="1" spans="1:14">
      <c r="A259" s="25">
        <v>255</v>
      </c>
      <c r="B259" s="25" t="s">
        <v>17</v>
      </c>
      <c r="C259" s="25" t="s">
        <v>335</v>
      </c>
      <c r="D259" s="57" t="s">
        <v>445</v>
      </c>
      <c r="E259" s="25" t="s">
        <v>337</v>
      </c>
      <c r="F259" s="25" t="s">
        <v>29</v>
      </c>
      <c r="G259" s="57">
        <v>75.1</v>
      </c>
      <c r="H259" s="25">
        <v>3</v>
      </c>
      <c r="I259" s="57">
        <v>233</v>
      </c>
      <c r="J259" s="30">
        <f t="shared" si="9"/>
        <v>17498.3</v>
      </c>
      <c r="K259" s="57">
        <v>253</v>
      </c>
      <c r="L259" s="45">
        <f t="shared" si="10"/>
        <v>19000.3</v>
      </c>
      <c r="M259" s="57" t="s">
        <v>446</v>
      </c>
      <c r="N259" s="25"/>
    </row>
    <row r="260" ht="20" customHeight="1" spans="1:14">
      <c r="A260" s="25">
        <v>256</v>
      </c>
      <c r="B260" s="25" t="s">
        <v>17</v>
      </c>
      <c r="C260" s="25" t="s">
        <v>335</v>
      </c>
      <c r="D260" s="57" t="s">
        <v>447</v>
      </c>
      <c r="E260" s="25" t="s">
        <v>337</v>
      </c>
      <c r="F260" s="25" t="s">
        <v>382</v>
      </c>
      <c r="G260" s="57">
        <v>26.96</v>
      </c>
      <c r="H260" s="25">
        <v>3</v>
      </c>
      <c r="I260" s="57">
        <v>233</v>
      </c>
      <c r="J260" s="30">
        <f t="shared" si="9"/>
        <v>6281.68</v>
      </c>
      <c r="K260" s="57">
        <v>253</v>
      </c>
      <c r="L260" s="45">
        <f t="shared" si="10"/>
        <v>6820.88</v>
      </c>
      <c r="M260" s="57" t="s">
        <v>446</v>
      </c>
      <c r="N260" s="25"/>
    </row>
    <row r="261" ht="20" customHeight="1" spans="1:14">
      <c r="A261" s="25">
        <v>257</v>
      </c>
      <c r="B261" s="25" t="s">
        <v>17</v>
      </c>
      <c r="C261" s="25" t="s">
        <v>335</v>
      </c>
      <c r="D261" s="57" t="s">
        <v>448</v>
      </c>
      <c r="E261" s="25" t="s">
        <v>337</v>
      </c>
      <c r="F261" s="25" t="s">
        <v>29</v>
      </c>
      <c r="G261" s="57">
        <v>38.85</v>
      </c>
      <c r="H261" s="25">
        <v>3</v>
      </c>
      <c r="I261" s="57">
        <v>316</v>
      </c>
      <c r="J261" s="30">
        <f t="shared" si="9"/>
        <v>12276.6</v>
      </c>
      <c r="K261" s="57">
        <v>336</v>
      </c>
      <c r="L261" s="45">
        <f t="shared" si="10"/>
        <v>13053.6</v>
      </c>
      <c r="M261" s="57" t="s">
        <v>449</v>
      </c>
      <c r="N261" s="25"/>
    </row>
    <row r="262" ht="20" customHeight="1" spans="1:14">
      <c r="A262" s="25">
        <v>258</v>
      </c>
      <c r="B262" s="25" t="s">
        <v>17</v>
      </c>
      <c r="C262" s="25" t="s">
        <v>335</v>
      </c>
      <c r="D262" s="57" t="s">
        <v>450</v>
      </c>
      <c r="E262" s="25" t="s">
        <v>337</v>
      </c>
      <c r="F262" s="25" t="s">
        <v>29</v>
      </c>
      <c r="G262" s="57">
        <v>42.54</v>
      </c>
      <c r="H262" s="25">
        <v>3</v>
      </c>
      <c r="I262" s="57">
        <v>316</v>
      </c>
      <c r="J262" s="30">
        <f t="shared" ref="J262:J270" si="11">I262*G262</f>
        <v>13442.64</v>
      </c>
      <c r="K262" s="57">
        <v>336</v>
      </c>
      <c r="L262" s="45">
        <f t="shared" si="10"/>
        <v>14293.44</v>
      </c>
      <c r="M262" s="57" t="s">
        <v>451</v>
      </c>
      <c r="N262" s="25"/>
    </row>
    <row r="263" ht="20" customHeight="1" spans="1:14">
      <c r="A263" s="25">
        <v>259</v>
      </c>
      <c r="B263" s="25" t="s">
        <v>17</v>
      </c>
      <c r="C263" s="25" t="s">
        <v>335</v>
      </c>
      <c r="D263" s="57" t="s">
        <v>452</v>
      </c>
      <c r="E263" s="25" t="s">
        <v>337</v>
      </c>
      <c r="F263" s="25" t="s">
        <v>29</v>
      </c>
      <c r="G263" s="57">
        <v>47.18</v>
      </c>
      <c r="H263" s="25">
        <v>4</v>
      </c>
      <c r="I263" s="57">
        <v>270</v>
      </c>
      <c r="J263" s="30">
        <f t="shared" si="11"/>
        <v>12738.6</v>
      </c>
      <c r="K263" s="57">
        <v>310</v>
      </c>
      <c r="L263" s="45">
        <f t="shared" si="10"/>
        <v>14625.8</v>
      </c>
      <c r="M263" s="57" t="s">
        <v>453</v>
      </c>
      <c r="N263" s="25"/>
    </row>
    <row r="264" ht="20" customHeight="1" spans="1:14">
      <c r="A264" s="25">
        <v>260</v>
      </c>
      <c r="B264" s="25" t="s">
        <v>17</v>
      </c>
      <c r="C264" s="25" t="s">
        <v>335</v>
      </c>
      <c r="D264" s="58" t="s">
        <v>454</v>
      </c>
      <c r="E264" s="25" t="s">
        <v>337</v>
      </c>
      <c r="F264" s="25" t="s">
        <v>29</v>
      </c>
      <c r="G264" s="57">
        <v>21.74</v>
      </c>
      <c r="H264" s="25">
        <v>3</v>
      </c>
      <c r="I264" s="57">
        <v>215</v>
      </c>
      <c r="J264" s="30">
        <f t="shared" si="11"/>
        <v>4674.1</v>
      </c>
      <c r="K264" s="57">
        <v>235</v>
      </c>
      <c r="L264" s="45">
        <f t="shared" si="10"/>
        <v>5108.9</v>
      </c>
      <c r="M264" s="57" t="s">
        <v>455</v>
      </c>
      <c r="N264" s="25"/>
    </row>
    <row r="265" ht="20" customHeight="1" spans="1:14">
      <c r="A265" s="25">
        <v>261</v>
      </c>
      <c r="B265" s="25" t="s">
        <v>17</v>
      </c>
      <c r="C265" s="25" t="s">
        <v>335</v>
      </c>
      <c r="D265" s="58" t="s">
        <v>456</v>
      </c>
      <c r="E265" s="25" t="s">
        <v>337</v>
      </c>
      <c r="F265" s="25" t="s">
        <v>29</v>
      </c>
      <c r="G265" s="57">
        <v>26.33</v>
      </c>
      <c r="H265" s="25">
        <v>3</v>
      </c>
      <c r="I265" s="57">
        <v>316</v>
      </c>
      <c r="J265" s="30">
        <f t="shared" si="11"/>
        <v>8320.28</v>
      </c>
      <c r="K265" s="57">
        <v>336</v>
      </c>
      <c r="L265" s="45">
        <f t="shared" si="10"/>
        <v>8846.88</v>
      </c>
      <c r="M265" s="57" t="s">
        <v>457</v>
      </c>
      <c r="N265" s="25"/>
    </row>
    <row r="266" s="1" customFormat="1" ht="20" customHeight="1" spans="1:14">
      <c r="A266" s="53">
        <v>262</v>
      </c>
      <c r="B266" s="53" t="s">
        <v>17</v>
      </c>
      <c r="C266" s="53" t="s">
        <v>335</v>
      </c>
      <c r="D266" s="58" t="s">
        <v>458</v>
      </c>
      <c r="E266" s="53" t="s">
        <v>337</v>
      </c>
      <c r="F266" s="53" t="s">
        <v>29</v>
      </c>
      <c r="G266" s="57">
        <v>54.19</v>
      </c>
      <c r="H266" s="53">
        <v>3</v>
      </c>
      <c r="I266" s="57">
        <v>30</v>
      </c>
      <c r="J266" s="59">
        <f t="shared" si="11"/>
        <v>1625.7</v>
      </c>
      <c r="K266" s="57">
        <v>50</v>
      </c>
      <c r="L266" s="60">
        <f t="shared" si="10"/>
        <v>2709.5</v>
      </c>
      <c r="M266" s="58" t="s">
        <v>459</v>
      </c>
      <c r="N266" s="53"/>
    </row>
    <row r="267" ht="20" customHeight="1" spans="1:14">
      <c r="A267" s="53">
        <v>263</v>
      </c>
      <c r="B267" s="53" t="s">
        <v>17</v>
      </c>
      <c r="C267" s="53" t="s">
        <v>335</v>
      </c>
      <c r="D267" s="58" t="s">
        <v>460</v>
      </c>
      <c r="E267" s="53" t="s">
        <v>337</v>
      </c>
      <c r="F267" s="53" t="s">
        <v>29</v>
      </c>
      <c r="G267" s="57">
        <v>24.51</v>
      </c>
      <c r="H267" s="53">
        <v>4</v>
      </c>
      <c r="I267" s="57">
        <v>270</v>
      </c>
      <c r="J267" s="59">
        <f t="shared" si="11"/>
        <v>6617.7</v>
      </c>
      <c r="K267" s="57">
        <v>290</v>
      </c>
      <c r="L267" s="60">
        <f t="shared" si="10"/>
        <v>7107.9</v>
      </c>
      <c r="M267" s="58" t="s">
        <v>461</v>
      </c>
      <c r="N267" s="53"/>
    </row>
    <row r="268" ht="20" customHeight="1" spans="1:14">
      <c r="A268" s="53">
        <v>264</v>
      </c>
      <c r="B268" s="53" t="s">
        <v>17</v>
      </c>
      <c r="C268" s="53" t="s">
        <v>335</v>
      </c>
      <c r="D268" s="57" t="s">
        <v>462</v>
      </c>
      <c r="E268" s="53" t="s">
        <v>337</v>
      </c>
      <c r="F268" s="53" t="s">
        <v>29</v>
      </c>
      <c r="G268" s="57">
        <v>23.68</v>
      </c>
      <c r="H268" s="53">
        <v>4</v>
      </c>
      <c r="I268" s="57">
        <v>233</v>
      </c>
      <c r="J268" s="59">
        <f t="shared" si="11"/>
        <v>5517.44</v>
      </c>
      <c r="K268" s="57">
        <v>253</v>
      </c>
      <c r="L268" s="60">
        <f t="shared" si="10"/>
        <v>5991.04</v>
      </c>
      <c r="M268" s="58" t="s">
        <v>348</v>
      </c>
      <c r="N268" s="53"/>
    </row>
    <row r="269" s="1" customFormat="1" ht="20" customHeight="1" spans="1:14">
      <c r="A269" s="53">
        <v>265</v>
      </c>
      <c r="B269" s="53" t="s">
        <v>17</v>
      </c>
      <c r="C269" s="53" t="s">
        <v>335</v>
      </c>
      <c r="D269" s="58" t="s">
        <v>463</v>
      </c>
      <c r="E269" s="53" t="s">
        <v>337</v>
      </c>
      <c r="F269" s="53" t="s">
        <v>29</v>
      </c>
      <c r="G269" s="57">
        <v>21.42</v>
      </c>
      <c r="H269" s="53">
        <v>3</v>
      </c>
      <c r="I269" s="57">
        <v>50</v>
      </c>
      <c r="J269" s="59">
        <f t="shared" si="11"/>
        <v>1071</v>
      </c>
      <c r="K269" s="57">
        <v>70</v>
      </c>
      <c r="L269" s="60">
        <f t="shared" si="10"/>
        <v>1499.4</v>
      </c>
      <c r="M269" s="58" t="s">
        <v>464</v>
      </c>
      <c r="N269" s="53"/>
    </row>
    <row r="270" ht="20" customHeight="1" spans="1:14">
      <c r="A270" s="53">
        <v>266</v>
      </c>
      <c r="B270" s="53" t="s">
        <v>17</v>
      </c>
      <c r="C270" s="53" t="s">
        <v>335</v>
      </c>
      <c r="D270" s="57" t="s">
        <v>465</v>
      </c>
      <c r="E270" s="53" t="s">
        <v>337</v>
      </c>
      <c r="F270" s="53" t="s">
        <v>29</v>
      </c>
      <c r="G270" s="57">
        <v>28.75</v>
      </c>
      <c r="H270" s="53">
        <v>3</v>
      </c>
      <c r="I270" s="57">
        <v>270</v>
      </c>
      <c r="J270" s="59">
        <f t="shared" si="11"/>
        <v>7762.5</v>
      </c>
      <c r="K270" s="57">
        <v>290</v>
      </c>
      <c r="L270" s="60">
        <f t="shared" si="10"/>
        <v>8337.5</v>
      </c>
      <c r="M270" s="58" t="s">
        <v>240</v>
      </c>
      <c r="N270" s="53"/>
    </row>
    <row r="271" ht="20" customHeight="1" spans="1:14">
      <c r="A271" s="61"/>
      <c r="B271" s="61" t="s">
        <v>466</v>
      </c>
      <c r="C271" s="25"/>
      <c r="D271" s="52"/>
      <c r="E271" s="52"/>
      <c r="F271" s="25"/>
      <c r="G271" s="25">
        <f>SUM(G5:G270)</f>
        <v>9964.88999999999</v>
      </c>
      <c r="H271" s="25"/>
      <c r="I271" s="25"/>
      <c r="J271" s="30">
        <f>SUM(J5:J270)</f>
        <v>2330011.5608</v>
      </c>
      <c r="K271" s="53"/>
      <c r="L271" s="45">
        <f>SUM(L5:L270)</f>
        <v>2528129.9708</v>
      </c>
      <c r="M271" s="25"/>
      <c r="N271" s="25"/>
    </row>
    <row r="272" ht="32" customHeight="1"/>
  </sheetData>
  <mergeCells count="4">
    <mergeCell ref="A1:B1"/>
    <mergeCell ref="C1:N1"/>
    <mergeCell ref="A2:N2"/>
    <mergeCell ref="A3:N3"/>
  </mergeCells>
  <conditionalFormatting sqref="G51">
    <cfRule type="duplicateValues" dxfId="0" priority="2"/>
  </conditionalFormatting>
  <conditionalFormatting sqref="G55">
    <cfRule type="duplicateValues" dxfId="0" priority="1"/>
  </conditionalFormatting>
  <conditionalFormatting sqref="G56:G64 G66 G49:G50 G33:G42 G52:G54">
    <cfRule type="duplicateValues" dxfId="0" priority="3"/>
  </conditionalFormatting>
  <pageMargins left="1" right="1" top="1" bottom="1" header="0.5" footer="0.5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20亩以上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心简单，世界就简单。</cp:lastModifiedBy>
  <dcterms:created xsi:type="dcterms:W3CDTF">2022-02-16T02:15:00Z</dcterms:created>
  <dcterms:modified xsi:type="dcterms:W3CDTF">2026-04-17T10:10:42Z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EC62D5196D964417BCB465FF991527F3_13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