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城建集团" sheetId="5" r:id="rId1"/>
  </sheets>
  <definedNames>
    <definedName name="_xlnm.Print_Titles" localSheetId="0">城建集团!$1:$2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<sst xmlns="http://schemas.openxmlformats.org/spreadsheetml/2006/main" count="46" uniqueCount="34">
  <si>
    <t>2026年连片经营地（81团）中标情况明细表</t>
  </si>
  <si>
    <t>序号</t>
  </si>
  <si>
    <t>团场</t>
  </si>
  <si>
    <t>连队</t>
  </si>
  <si>
    <t>条田号</t>
  </si>
  <si>
    <t>土地性质</t>
  </si>
  <si>
    <t>上一年种植作物</t>
  </si>
  <si>
    <t>2026年计划种植作物</t>
  </si>
  <si>
    <t>面积</t>
  </si>
  <si>
    <t>发包基价</t>
  </si>
  <si>
    <t>中标价格</t>
  </si>
  <si>
    <t>中标总金额</t>
  </si>
  <si>
    <t>中标单位</t>
  </si>
  <si>
    <t>经营模式</t>
  </si>
  <si>
    <t>竞拍方式</t>
  </si>
  <si>
    <t>标的编号</t>
  </si>
  <si>
    <t>备注</t>
  </si>
  <si>
    <t>81团</t>
  </si>
  <si>
    <t>7连</t>
  </si>
  <si>
    <t>标的1：12＃、13＃</t>
  </si>
  <si>
    <t>耕地</t>
  </si>
  <si>
    <t>棉花</t>
  </si>
  <si>
    <t>双河市兴农塑业有限责任公司</t>
  </si>
  <si>
    <t>合作经营</t>
  </si>
  <si>
    <t>竞争性磋商</t>
  </si>
  <si>
    <t>城建集团</t>
  </si>
  <si>
    <t>12连</t>
  </si>
  <si>
    <t>标的2：11号＃、15号＃、16号＃、17号＃</t>
  </si>
  <si>
    <t>双河市丰联种植专业合作社</t>
  </si>
  <si>
    <t>6连</t>
  </si>
  <si>
    <t>标的3：13＃、15＃</t>
  </si>
  <si>
    <t>双河市双惠农机专业合作社</t>
  </si>
  <si>
    <t>供销社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</si>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</sst>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22"/>
      <name val="方正小标宋简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1" xfId="49"/>
  </cellStyles>
  <dxfs count="26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  <tableStyle name="TableStylePreset8_Accent1 1" pivot="0" count="7" xr9:uid="{14D8A7E5-FE76-4B45-B9AE-9FBF96559AF2}">
      <tableStyleElement type="wholeTable" dxfId="15"/>
      <tableStyleElement type="headerRow" dxfId="14"/>
      <tableStyleElement type="totalRow" dxfId="13"/>
      <tableStyleElement type="firstColumn" dxfId="12"/>
      <tableStyleElement type="lastColumn" dxfId="11"/>
      <tableStyleElement type="firstRowStripe" dxfId="10"/>
      <tableStyleElement type="firstColumnStripe" dxfId="9"/>
    </tableStyle>
    <tableStyle name="PivotStylePreset2_Accent1" table="0" count="10" xr9:uid="{267968C8-6FFD-4C36-ACC1-9EA1FD1885CA}">
      <tableStyleElement type="headerRow" dxfId="25"/>
      <tableStyleElement type="totalRow" dxfId="24"/>
      <tableStyleElement type="firstRowStripe" dxfId="23"/>
      <tableStyleElement type="firstColumnStripe" dxfId="22"/>
      <tableStyleElement type="firstSubtotalRow" dxfId="21"/>
      <tableStyleElement type="secondSubtotalRow" dxfId="20"/>
      <tableStyleElement type="firstRowSubheading" dxfId="19"/>
      <tableStyleElement type="secondRowSubheading" dxfId="18"/>
      <tableStyleElement type="pageFieldLabels" dxfId="17"/>
      <tableStyleElement type="pageFieldValues" dxfId="16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"/>
  <sheetViews>
    <sheetView tabSelected="1" workbookViewId="0">
      <selection activeCell="J12" sqref="J12"/>
    </sheetView>
  </sheetViews>
  <sheetFormatPr defaultColWidth="9" defaultRowHeight="14.25" outlineLevelRow="5"/>
  <cols>
    <col min="4" max="4" width="27" customWidth="1"/>
    <col min="8" max="8" width="9.375" style="2"/>
    <col min="9" max="9" width="12.25" customWidth="1"/>
    <col min="10" max="11" width="11" customWidth="1"/>
    <col min="12" max="12" width="13.75" customWidth="1"/>
    <col min="13" max="13" width="11" customWidth="1"/>
    <col min="14" max="15" width="13.25" customWidth="1"/>
    <col min="16" max="16" width="12.375" customWidth="1"/>
    <col min="17" max="17" width="12.5" customWidth="1"/>
  </cols>
  <sheetData>
    <row r="1" ht="28.5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40.5" spans="1:16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4" t="s">
        <v>16</v>
      </c>
    </row>
    <row r="3" ht="30" customHeight="1" spans="1:16">
      <c r="A3" s="4">
        <v>1</v>
      </c>
      <c r="B3" s="4" t="s">
        <v>17</v>
      </c>
      <c r="C3" s="6" t="s">
        <v>18</v>
      </c>
      <c r="D3" s="6" t="s">
        <v>19</v>
      </c>
      <c r="E3" s="4" t="s">
        <v>20</v>
      </c>
      <c r="F3" s="7" t="s">
        <v>21</v>
      </c>
      <c r="G3" s="8" t="s">
        <v>21</v>
      </c>
      <c r="H3" s="9">
        <v>1395.29</v>
      </c>
      <c r="I3" s="7">
        <v>1000</v>
      </c>
      <c r="J3" s="6">
        <v>1350</v>
      </c>
      <c r="K3" s="6">
        <f>H3*J3</f>
        <v>1883641.5</v>
      </c>
      <c r="L3" s="6" t="s">
        <v>22</v>
      </c>
      <c r="M3" s="6" t="s">
        <v>23</v>
      </c>
      <c r="N3" s="6" t="s">
        <v>24</v>
      </c>
      <c r="O3" s="6">
        <v>1</v>
      </c>
      <c r="P3" s="4" t="s">
        <v>25</v>
      </c>
    </row>
    <row r="4" s="1" customFormat="1" ht="30" customHeight="1" spans="1:16">
      <c r="A4" s="4">
        <v>2</v>
      </c>
      <c r="B4" s="4" t="s">
        <v>17</v>
      </c>
      <c r="C4" s="4" t="s">
        <v>26</v>
      </c>
      <c r="D4" s="10" t="s">
        <v>27</v>
      </c>
      <c r="E4" s="4" t="s">
        <v>20</v>
      </c>
      <c r="F4" s="6" t="s">
        <v>21</v>
      </c>
      <c r="G4" s="4" t="s">
        <v>21</v>
      </c>
      <c r="H4" s="9">
        <v>2668.65</v>
      </c>
      <c r="I4" s="7">
        <v>1000</v>
      </c>
      <c r="J4" s="6">
        <v>1000</v>
      </c>
      <c r="K4" s="6">
        <f>H4*J4</f>
        <v>2668650</v>
      </c>
      <c r="L4" s="6" t="s">
        <v>28</v>
      </c>
      <c r="M4" s="6" t="s">
        <v>23</v>
      </c>
      <c r="N4" s="6"/>
      <c r="O4" s="6">
        <v>2</v>
      </c>
      <c r="P4" s="4" t="s">
        <v>25</v>
      </c>
    </row>
    <row r="5" ht="30" customHeight="1" spans="1:16">
      <c r="A5" s="4">
        <v>3</v>
      </c>
      <c r="B5" s="4" t="s">
        <v>17</v>
      </c>
      <c r="C5" s="4" t="s">
        <v>29</v>
      </c>
      <c r="D5" s="11" t="s">
        <v>30</v>
      </c>
      <c r="E5" s="4" t="s">
        <v>20</v>
      </c>
      <c r="F5" s="12" t="s">
        <v>21</v>
      </c>
      <c r="G5" s="12" t="s">
        <v>21</v>
      </c>
      <c r="H5" s="9">
        <v>1934.88</v>
      </c>
      <c r="I5" s="9">
        <v>1000</v>
      </c>
      <c r="J5" s="9">
        <v>1100</v>
      </c>
      <c r="K5" s="6">
        <f>H5*J5</f>
        <v>2128368</v>
      </c>
      <c r="L5" s="11" t="s">
        <v>31</v>
      </c>
      <c r="M5" s="6" t="s">
        <v>23</v>
      </c>
      <c r="N5" s="6"/>
      <c r="O5" s="9">
        <v>3</v>
      </c>
      <c r="P5" s="4" t="s">
        <v>32</v>
      </c>
    </row>
    <row r="6" ht="30" customHeight="1" spans="1:16">
      <c r="A6" s="9"/>
      <c r="B6" s="9" t="s">
        <v>33</v>
      </c>
      <c r="C6" s="9"/>
      <c r="D6" s="9"/>
      <c r="E6" s="9"/>
      <c r="F6" s="9"/>
      <c r="G6" s="9"/>
      <c r="H6" s="9">
        <f>SUM(H3:H5)</f>
        <v>5998.82</v>
      </c>
      <c r="I6" s="9"/>
      <c r="J6" s="9"/>
      <c r="K6" s="9">
        <f>SUM(K3:K5)</f>
        <v>6680659.5</v>
      </c>
      <c r="L6" s="9"/>
      <c r="M6" s="9"/>
      <c r="N6" s="9"/>
      <c r="O6" s="9"/>
      <c r="P6" s="9"/>
    </row>
  </sheetData>
  <mergeCells count="2">
    <mergeCell ref="A1:P1"/>
    <mergeCell ref="N3:N5"/>
  </mergeCells>
  <pageMargins left="0.751388888888889" right="0.751388888888889" top="0.511805555555556" bottom="0.0784722222222222" header="0.5" footer="0.5"/>
  <pageSetup paperSize="9" scale="8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城建集团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黎明前的忧伤</cp:lastModifiedBy>
  <dcterms:created xsi:type="dcterms:W3CDTF">2023-05-12T11:23:00Z</dcterms:created>
  <dcterms:modified xsi:type="dcterms:W3CDTF">2026-04-21T04:28:01Z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F80857B8E9FE49508F724F28FFE7DF77_13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