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22" activeTab="0"/>
  </bookViews>
  <sheets>
    <sheet name="2022年项目计划自治区表模板" sheetId="1" r:id="rId1"/>
  </sheets>
  <definedNames>
    <definedName name="_xlnm.Print_Area" localSheetId="0">'2022年项目计划自治区表模板'!$A$1:$AF$10</definedName>
    <definedName name="_xlnm.Print_Titles" localSheetId="0">'2022年项目计划自治区表模板'!$3:$4</definedName>
  </definedNames>
  <calcPr fullCalcOnLoad="1"/>
</workbook>
</file>

<file path=xl/sharedStrings.xml><?xml version="1.0" encoding="utf-8"?>
<sst xmlns="http://schemas.openxmlformats.org/spreadsheetml/2006/main" count="108" uniqueCount="81">
  <si>
    <t>第五师双河市2023年中央财政衔接推进乡村振兴补助资金（少数民族发展任务）项目完成情况公示表</t>
  </si>
  <si>
    <t>填报单位：第五师双河市</t>
  </si>
  <si>
    <t>项目序号</t>
  </si>
  <si>
    <t>项目名称</t>
  </si>
  <si>
    <r>
      <rPr>
        <b/>
        <sz val="12"/>
        <color indexed="8"/>
        <rFont val="方正仿宋简体"/>
        <family val="0"/>
      </rPr>
      <t>项目库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方正仿宋简体"/>
        <family val="0"/>
      </rPr>
      <t>编号</t>
    </r>
  </si>
  <si>
    <t>实施地点</t>
  </si>
  <si>
    <t>计划完工月份</t>
  </si>
  <si>
    <t>责任单位</t>
  </si>
  <si>
    <t>建设性质（新建、续建、改扩建）</t>
  </si>
  <si>
    <t>建设起至期限</t>
  </si>
  <si>
    <t>建设地点</t>
  </si>
  <si>
    <t>建设规模及主要内容</t>
  </si>
  <si>
    <t>监管部门</t>
  </si>
  <si>
    <t>项目实施情况</t>
  </si>
  <si>
    <t>项目验收结果</t>
  </si>
  <si>
    <t>项目类别</t>
  </si>
  <si>
    <t>受益人口数（人）</t>
  </si>
  <si>
    <t>责任人</t>
  </si>
  <si>
    <t>资金规模（万元）</t>
  </si>
  <si>
    <t>拨付率</t>
  </si>
  <si>
    <t>简要绩效目标</t>
  </si>
  <si>
    <t>简要利益机制</t>
  </si>
  <si>
    <t>计划完成支出时间</t>
  </si>
  <si>
    <t>产业发展</t>
  </si>
  <si>
    <t>就业项目</t>
  </si>
  <si>
    <t>乡村建设行动</t>
  </si>
  <si>
    <t>巩固三保障成果</t>
  </si>
  <si>
    <t>乡村治理和精神文明建设</t>
  </si>
  <si>
    <t>其他</t>
  </si>
  <si>
    <t>小计</t>
  </si>
  <si>
    <t>中央衔接资金</t>
  </si>
  <si>
    <t>兵团衔接资金</t>
  </si>
  <si>
    <t>其它涉乡村振兴资金整合</t>
  </si>
  <si>
    <t>其他资金</t>
  </si>
  <si>
    <t>备注（其他资金名称）</t>
  </si>
  <si>
    <t>合计</t>
  </si>
  <si>
    <t>铸牢中华民族共同体意识系统工程81团兴边富民行动示范团场护边员生产生活设施改善项目</t>
  </si>
  <si>
    <t>2023-05-81-01</t>
  </si>
  <si>
    <t>新建</t>
  </si>
  <si>
    <t>2023.3-2023.9</t>
  </si>
  <si>
    <t>81团至90团沿线护边执勤点</t>
  </si>
  <si>
    <t>（一）建筑安装工程
1.房屋建筑工程
⑴ 13个建筑物：新建大棚7栋，砖混结构，地上一层，总建筑面积2745.74㎡；新建菜窖6个，地下一层，总建筑面积462.19㎡，具体为：81团大棚建筑面积431.76㎡,81团菜窖建筑面积79.91㎡；84团大棚建筑面积465.04㎡,84团菜窖建筑面积79.91㎡；86团大棚建筑面积325.22㎡,86团菜窖建筑面积79.91㎡；87团大棚建筑面积390.52㎡；88团大棚建筑面积178.72㎡,88团菜窖建筑面积79.91㎡；89团大棚建筑面积477.24㎡,89团菜窖建筑面积37.49㎡；90团大棚建筑面积477.24㎡,90团菜窖建筑面积105.06㎡。
⑵ 11个构筑物：新建90团警务站雨篷1个，100mm厚岩棉夹芯板，长6.54米，宽2.2米，建筑面积14.39㎡；新建81团彩钢顶活动室7个，建筑面积98㎡；新建81团执勤房彩钢棚3个，建筑面积156㎡，配套490㎡的混凝土地面。
2.市政工程：⑴ 新建给水管网9492米，其中90团执勤点和警务站铺设自来水PE63管道3746米和阀门井5个，81团3个执勤点和警务站增设自来水管道5746米，其中PE110管道=3450米，PE90管道=1396米，PE63管道=900米；⑵新安装LED灯320盏。LED灯220V30W，用于81团铁丝网补光，配套电缆敷设线管。
（二）设备及工器具购置
1.购置监控设备15台。10台球机和5台枪机及配套设备安装在81团警务站，用于大棚和菜窖日常管理；2.购置永久标识牌和艺术字。81团警务站旁安装干挂大理石永久公示牌1座，7个大棚安装永久标识牌7块，配套安装红色艺术字等。</t>
  </si>
  <si>
    <t>第五师民宗局</t>
  </si>
  <si>
    <t>已完工</t>
  </si>
  <si>
    <t>验收合格</t>
  </si>
  <si>
    <t>√</t>
  </si>
  <si>
    <r>
      <t>81</t>
    </r>
    <r>
      <rPr>
        <sz val="18"/>
        <color indexed="8"/>
        <rFont val="宋体"/>
        <family val="0"/>
      </rPr>
      <t>团社会管理综合治理办公室</t>
    </r>
  </si>
  <si>
    <t>肖强</t>
  </si>
  <si>
    <t>该项目可大幅改善边境护边员、民兵等护边力量生活生产水平，确保护边员安得下、守得住、可致富、能传承，打造一座座守边护边的坚强堡垒。</t>
  </si>
  <si>
    <t>建成后可极大程度改善边境1000余名护边员、民兵等护边力量生活生产水平，确保护边员安得下、守得住、可致富、能传承，打造一座座守边护边的坚强堡垒。</t>
  </si>
  <si>
    <t>铸牢中华民族共同体意识系统工程89团兴边富民行动示范团场建设项目</t>
  </si>
  <si>
    <t>2023-05-89-02</t>
  </si>
  <si>
    <t>89团3连</t>
  </si>
  <si>
    <t>3号调节池新建1800m安全防护栏，围栏高1.2m；新建一级热力管网2520m及附属设施，管径DN300-400；改造现有换热站两座，由汽水换热站改为水水换热站，更换部分设备。</t>
  </si>
  <si>
    <r>
      <t>89</t>
    </r>
    <r>
      <rPr>
        <sz val="18"/>
        <color indexed="8"/>
        <rFont val="宋体"/>
        <family val="0"/>
      </rPr>
      <t>团社会管理综合治理办公室</t>
    </r>
  </si>
  <si>
    <t>王永志</t>
  </si>
  <si>
    <t>该项目可改善解决边境连队基础设施短板，提高边境连队居民生活质量，提升获得感、幸福感和安全感，同时加强铸牢中华民族共同体宣传教育，不断增强连队职工群众“五个认同”。</t>
  </si>
  <si>
    <t>通过实施此项目，提高周边边境连队15000余居民的生活质量，提升获得感、幸福感和安全感，同时加强铸牢中华民族共同体宣传教育，不断增强连队职工群众“五个认同”。</t>
  </si>
  <si>
    <t>旅游促进各民族交往交流交融计划-第五师84团边境连队特色旅游项目</t>
  </si>
  <si>
    <t>2023-05-84-03</t>
  </si>
  <si>
    <t>84团11连、10连、3连</t>
  </si>
  <si>
    <t>本项目（自84团11连南入口起，至84团3连东北十字路口处），全线15公里，新建民族团结同心桥1座，微地形土方30000方土，芦苇坡栈道36米，观景台2个，修复栏杆140米，在连队及景点增加宣传栏15个，民族团结雕塑2-3米，1个，修复石柱4个，绿化地埋管网，84团连队自来水管网新建维修改造工程。</t>
  </si>
  <si>
    <r>
      <t>84</t>
    </r>
    <r>
      <rPr>
        <sz val="18"/>
        <color indexed="8"/>
        <rFont val="宋体"/>
        <family val="0"/>
      </rPr>
      <t>团社会管理综合治理办公室</t>
    </r>
  </si>
  <si>
    <t>李东</t>
  </si>
  <si>
    <t>团场自筹</t>
  </si>
  <si>
    <t>该项目通过旅游促进各民族交往交流交融，开辟了通往怪石峪景区的又一条旅游路线，促进团场旅游经济健康发展。</t>
  </si>
  <si>
    <t>建成后，通过旅游促进各民族交往交流交融，开辟了通往怪石峪景区的又一条旅游路线，促进团场旅游经济健康发展。预计年接待游客量2万人次，带动就业400人，增收2万元/人/年，直接受益人数3万余人。</t>
  </si>
  <si>
    <t>铸牢中华民族共同体意识系统工程84团8连兴边富民行动示范连队产业富边牛羊养殖基地建设项目</t>
  </si>
  <si>
    <t>2023-05-84-04</t>
  </si>
  <si>
    <t>84团8连</t>
  </si>
  <si>
    <t>新建现代化牛羊养殖圈舍8栋，单个圈舍面积400平方米，总建筑面积3200平方米，圈舍内各设有40平方米管理房；圈舍新建配套围墙380m，青储池8个，草料库8个，新建堆粪场450平方米；新建给水管网848m，新建电力管网800m。</t>
  </si>
  <si>
    <t>该项目通过出租形式扶持该连低收入家庭参与牛羊养殖，可带动该连其他职工就业，对推进产业振兴，促进畜牧养殖产业，带动职工群众兴业创业创新、增收致富具有积极的提振作用。</t>
  </si>
  <si>
    <t>通过出租形式扶持该连10余户低收入家庭参与牛羊养殖，预计每户家庭可增收3万元/年，可带动该连其他职工就业人数20余人，项目整体受益人数达100余人，对推进产业振兴，促进畜牧养殖产业，带动职工群众兴业创业创新、增收致富具有积极的提振作用。</t>
  </si>
  <si>
    <t>铸牢中华民族共同体意识系统工程第五师90团边境连队特色养殖项目</t>
  </si>
  <si>
    <t>2023-05-90-05</t>
  </si>
  <si>
    <t>90团12连</t>
  </si>
  <si>
    <t>新建1个南美对虾、螃蟹养殖塘3318.78平方米、1个草鱼养殖池3441.80平方米、1个荷花池2529.69平方米、钓鱼台6个、木栈道369.79平方米、木质观景亭一个、铁艺围栏长473.83米、铸牢中华民族共同体意识宣传栏2个以及配套的地面硬化透水砖面积1055.24平方米；路缘石长度1058.03米；砂石道路总面积3579.72平方米，6米道路长209.02米，4.5米道路长516.8米。</t>
  </si>
  <si>
    <r>
      <t>90</t>
    </r>
    <r>
      <rPr>
        <sz val="18"/>
        <color indexed="8"/>
        <rFont val="宋体"/>
        <family val="0"/>
      </rPr>
      <t>团社会管理综合治理办公室</t>
    </r>
  </si>
  <si>
    <t>周华博</t>
  </si>
  <si>
    <t>该项目可带动区域经济、旅游业发展，改善优化90团投资环境。采取“党支部+合作社+能人+职工”模式，由合作社进行经营管理，同时带动“种植+旅游”“养殖+旅游发展。</t>
  </si>
  <si>
    <t>有形有感有效铸牢中华民族共同体意识，促进连队各族职工群众交往交流交融。同时带动区域经济、乡村旅游发展，改善优化90团投资环境。采取“党支部+合作社+能人+职工”模式，由合作社进行经营管理，按照固定收益（协商决定）进行分红，分红收益由团场统筹使用，预计带动就业80人左右，增收3万元/人/年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</si>
</sst>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61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Times New Roman"/>
      <family val="1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8"/>
      <color indexed="8"/>
      <name val="方正小标宋简体"/>
      <family val="4"/>
    </font>
    <font>
      <b/>
      <sz val="12"/>
      <color indexed="8"/>
      <name val="方正仿宋简体"/>
      <family val="0"/>
    </font>
    <font>
      <sz val="12"/>
      <color indexed="8"/>
      <name val="Times New Roman"/>
      <family val="1"/>
    </font>
    <font>
      <sz val="16"/>
      <color indexed="8"/>
      <name val="宋体"/>
      <family val="0"/>
    </font>
    <font>
      <sz val="18"/>
      <color indexed="8"/>
      <name val="Times New Roman"/>
      <family val="1"/>
    </font>
    <font>
      <sz val="18"/>
      <color indexed="8"/>
      <name val="宋体"/>
      <family val="0"/>
    </font>
    <font>
      <sz val="12"/>
      <color indexed="8"/>
      <name val="方正仿宋简体"/>
      <family val="0"/>
    </font>
    <font>
      <b/>
      <sz val="16"/>
      <color indexed="8"/>
      <name val="Times New Roman"/>
      <family val="1"/>
    </font>
    <font>
      <sz val="12"/>
      <color indexed="8"/>
      <name val="宋体"/>
      <family val="0"/>
    </font>
    <font>
      <b/>
      <sz val="18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  <font>
      <b/>
      <sz val="16"/>
      <color rgb="FF000000"/>
      <name val="宋体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8"/>
      <color rgb="FF000000"/>
      <name val="Times New Roman"/>
      <family val="1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/>
      <top style="thin">
        <color indexed="8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56" fillId="0" borderId="1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57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justify" vertical="center" wrapText="1"/>
      <protection/>
    </xf>
    <xf numFmtId="0" fontId="10" fillId="0" borderId="13" xfId="0" applyFont="1" applyBorder="1" applyAlignment="1" applyProtection="1">
      <alignment vertical="center" wrapText="1"/>
      <protection/>
    </xf>
    <xf numFmtId="0" fontId="58" fillId="0" borderId="13" xfId="0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/>
    </xf>
    <xf numFmtId="176" fontId="14" fillId="0" borderId="13" xfId="0" applyNumberFormat="1" applyFont="1" applyBorder="1" applyAlignment="1" applyProtection="1">
      <alignment horizontal="center" vertical="center" wrapText="1"/>
      <protection/>
    </xf>
    <xf numFmtId="176" fontId="8" fillId="0" borderId="13" xfId="0" applyNumberFormat="1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9" fillId="0" borderId="13" xfId="0" applyFont="1" applyBorder="1" applyAlignment="1" applyProtection="1">
      <alignment horizontal="center" vertical="center" wrapText="1"/>
      <protection/>
    </xf>
    <xf numFmtId="177" fontId="15" fillId="0" borderId="13" xfId="0" applyNumberFormat="1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vertical="center"/>
      <protection/>
    </xf>
    <xf numFmtId="9" fontId="57" fillId="0" borderId="13" xfId="0" applyNumberFormat="1" applyFont="1" applyBorder="1" applyAlignment="1" applyProtection="1">
      <alignment horizontal="center" vertical="center" wrapText="1"/>
      <protection/>
    </xf>
    <xf numFmtId="0" fontId="60" fillId="0" borderId="13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"/>
  <sheetViews>
    <sheetView showZeros="0" tabSelected="1" view="pageBreakPreview" zoomScale="41" zoomScaleNormal="55" zoomScaleSheetLayoutView="41" workbookViewId="0" topLeftCell="A1">
      <selection activeCell="AM6" sqref="AM6"/>
    </sheetView>
  </sheetViews>
  <sheetFormatPr defaultColWidth="9.00390625" defaultRowHeight="13.5"/>
  <cols>
    <col min="1" max="1" width="7.375" style="4" bestFit="1" customWidth="1"/>
    <col min="2" max="2" width="14.375" style="5" bestFit="1" customWidth="1"/>
    <col min="3" max="3" width="10.125" style="4" bestFit="1" customWidth="1"/>
    <col min="4" max="6" width="14.375" style="5" hidden="1" customWidth="1"/>
    <col min="7" max="7" width="10.00390625" style="5" bestFit="1" customWidth="1"/>
    <col min="8" max="8" width="10.75390625" style="4" bestFit="1" customWidth="1"/>
    <col min="9" max="9" width="10.00390625" style="5" bestFit="1" customWidth="1"/>
    <col min="10" max="10" width="27.375" style="6" bestFit="1" customWidth="1"/>
    <col min="11" max="11" width="15.50390625" style="6" customWidth="1"/>
    <col min="12" max="12" width="16.75390625" style="6" customWidth="1"/>
    <col min="13" max="13" width="15.75390625" style="6" customWidth="1"/>
    <col min="14" max="14" width="8.50390625" style="6" bestFit="1" customWidth="1"/>
    <col min="15" max="15" width="7.625" style="6" bestFit="1" customWidth="1"/>
    <col min="16" max="16" width="8.625" style="6" bestFit="1" customWidth="1"/>
    <col min="17" max="17" width="7.75390625" style="6" bestFit="1" customWidth="1"/>
    <col min="18" max="18" width="9.00390625" style="6" customWidth="1"/>
    <col min="19" max="19" width="9.125" style="6" bestFit="1" customWidth="1"/>
    <col min="20" max="20" width="16.25390625" style="6" customWidth="1"/>
    <col min="21" max="21" width="9.75390625" style="5" bestFit="1" customWidth="1"/>
    <col min="22" max="22" width="11.25390625" style="7" bestFit="1" customWidth="1"/>
    <col min="23" max="23" width="12.50390625" style="7" bestFit="1" customWidth="1"/>
    <col min="24" max="24" width="10.625" style="5" bestFit="1" customWidth="1"/>
    <col min="25" max="25" width="11.125" style="5" bestFit="1" customWidth="1"/>
    <col min="26" max="26" width="13.375" style="7" bestFit="1" customWidth="1"/>
    <col min="27" max="27" width="12.375" style="8" bestFit="1" customWidth="1"/>
    <col min="28" max="29" width="14.375" style="7" bestFit="1" customWidth="1"/>
    <col min="30" max="30" width="19.875" style="7" bestFit="1" customWidth="1"/>
    <col min="31" max="31" width="20.00390625" style="7" bestFit="1" customWidth="1"/>
    <col min="32" max="32" width="9.00390625" style="7" customWidth="1"/>
    <col min="33" max="16384" width="9.00390625" style="1" customWidth="1"/>
  </cols>
  <sheetData>
    <row r="1" spans="1:32" s="1" customFormat="1" ht="6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1" customFormat="1" ht="37.5" customHeight="1">
      <c r="A2" s="10" t="s">
        <v>1</v>
      </c>
      <c r="B2" s="10"/>
      <c r="C2" s="10"/>
      <c r="D2" s="10"/>
      <c r="E2" s="10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2" customFormat="1" ht="75.7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2" t="s">
        <v>12</v>
      </c>
      <c r="L3" s="23" t="s">
        <v>13</v>
      </c>
      <c r="M3" s="23" t="s">
        <v>14</v>
      </c>
      <c r="N3" s="24" t="s">
        <v>15</v>
      </c>
      <c r="O3" s="25"/>
      <c r="P3" s="25"/>
      <c r="Q3" s="25"/>
      <c r="R3" s="25"/>
      <c r="S3" s="35"/>
      <c r="T3" s="11" t="s">
        <v>16</v>
      </c>
      <c r="U3" s="11" t="s">
        <v>7</v>
      </c>
      <c r="V3" s="36" t="s">
        <v>17</v>
      </c>
      <c r="W3" s="37" t="s">
        <v>18</v>
      </c>
      <c r="X3" s="25"/>
      <c r="Y3" s="25"/>
      <c r="Z3" s="25"/>
      <c r="AA3" s="25"/>
      <c r="AB3" s="47"/>
      <c r="AC3" s="23" t="s">
        <v>19</v>
      </c>
      <c r="AD3" s="11" t="s">
        <v>20</v>
      </c>
      <c r="AE3" s="11" t="s">
        <v>21</v>
      </c>
      <c r="AF3" s="11" t="s">
        <v>22</v>
      </c>
    </row>
    <row r="4" spans="1:32" s="2" customFormat="1" ht="67.5" customHeight="1">
      <c r="A4" s="13"/>
      <c r="B4" s="13"/>
      <c r="C4" s="13"/>
      <c r="D4" s="14"/>
      <c r="E4" s="14"/>
      <c r="F4" s="14"/>
      <c r="G4" s="13"/>
      <c r="H4" s="13"/>
      <c r="I4" s="13"/>
      <c r="J4" s="13"/>
      <c r="K4" s="26"/>
      <c r="L4" s="27"/>
      <c r="M4" s="27"/>
      <c r="N4" s="28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3"/>
      <c r="U4" s="13"/>
      <c r="V4" s="38"/>
      <c r="W4" s="14" t="s">
        <v>29</v>
      </c>
      <c r="X4" s="14" t="s">
        <v>30</v>
      </c>
      <c r="Y4" s="14" t="s">
        <v>31</v>
      </c>
      <c r="Z4" s="14" t="s">
        <v>32</v>
      </c>
      <c r="AA4" s="14" t="s">
        <v>33</v>
      </c>
      <c r="AB4" s="48" t="s">
        <v>34</v>
      </c>
      <c r="AC4" s="49"/>
      <c r="AD4" s="13"/>
      <c r="AE4" s="13"/>
      <c r="AF4" s="13"/>
    </row>
    <row r="5" spans="1:32" s="3" customFormat="1" ht="30" customHeight="1">
      <c r="A5" s="15" t="s">
        <v>35</v>
      </c>
      <c r="B5" s="15"/>
      <c r="C5" s="15"/>
      <c r="D5" s="15"/>
      <c r="E5" s="15"/>
      <c r="F5" s="15"/>
      <c r="G5" s="16"/>
      <c r="H5" s="15"/>
      <c r="I5" s="15"/>
      <c r="J5" s="16"/>
      <c r="K5" s="16"/>
      <c r="L5" s="16"/>
      <c r="M5" s="16"/>
      <c r="N5" s="15"/>
      <c r="O5" s="15">
        <f>SUM(O6:O10)</f>
        <v>0</v>
      </c>
      <c r="P5" s="15">
        <f>SUM(P6:P10)</f>
        <v>0</v>
      </c>
      <c r="Q5" s="15">
        <f>SUM(Q6:Q10)</f>
        <v>0</v>
      </c>
      <c r="R5" s="15">
        <f>SUM(R6:R10)</f>
        <v>0</v>
      </c>
      <c r="S5" s="16">
        <f>SUM(S6:S10)</f>
        <v>0</v>
      </c>
      <c r="T5" s="16"/>
      <c r="U5" s="39"/>
      <c r="V5" s="39"/>
      <c r="W5" s="40"/>
      <c r="X5" s="41">
        <f>SUM(X6:X10)</f>
        <v>2689</v>
      </c>
      <c r="Y5" s="41">
        <f>SUM(Y6:Y10)</f>
        <v>0</v>
      </c>
      <c r="Z5" s="41">
        <f>SUM(Z6:Z10)</f>
        <v>0</v>
      </c>
      <c r="AA5" s="41">
        <f>SUM(AA6:AA10)</f>
        <v>184</v>
      </c>
      <c r="AB5" s="41">
        <f>SUM(AB6:AB10)</f>
        <v>0</v>
      </c>
      <c r="AC5" s="41"/>
      <c r="AD5" s="50"/>
      <c r="AE5" s="41"/>
      <c r="AF5" s="39"/>
    </row>
    <row r="6" spans="1:32" s="3" customFormat="1" ht="294.75" customHeight="1">
      <c r="A6" s="17">
        <v>1</v>
      </c>
      <c r="B6" s="18" t="s">
        <v>36</v>
      </c>
      <c r="C6" s="19" t="s">
        <v>37</v>
      </c>
      <c r="D6" s="17"/>
      <c r="E6" s="17"/>
      <c r="F6" s="17"/>
      <c r="G6" s="20" t="s">
        <v>38</v>
      </c>
      <c r="H6" s="19" t="s">
        <v>39</v>
      </c>
      <c r="I6" s="18" t="s">
        <v>40</v>
      </c>
      <c r="J6" s="29" t="s">
        <v>41</v>
      </c>
      <c r="K6" s="30" t="s">
        <v>42</v>
      </c>
      <c r="L6" s="30" t="s">
        <v>43</v>
      </c>
      <c r="M6" s="30" t="s">
        <v>44</v>
      </c>
      <c r="N6" s="14"/>
      <c r="O6" s="31"/>
      <c r="P6" s="32" t="s">
        <v>45</v>
      </c>
      <c r="Q6" s="31"/>
      <c r="R6" s="31"/>
      <c r="S6" s="31"/>
      <c r="T6" s="42">
        <v>1000</v>
      </c>
      <c r="U6" s="43" t="s">
        <v>46</v>
      </c>
      <c r="V6" s="20" t="s">
        <v>47</v>
      </c>
      <c r="W6" s="17">
        <v>568.5</v>
      </c>
      <c r="X6" s="41">
        <v>568.5</v>
      </c>
      <c r="Y6" s="41"/>
      <c r="Z6" s="41"/>
      <c r="AA6" s="41"/>
      <c r="AB6" s="51"/>
      <c r="AC6" s="52">
        <v>1</v>
      </c>
      <c r="AD6" s="29" t="s">
        <v>48</v>
      </c>
      <c r="AE6" s="29" t="s">
        <v>49</v>
      </c>
      <c r="AF6" s="39">
        <v>2023.11</v>
      </c>
    </row>
    <row r="7" spans="1:32" s="3" customFormat="1" ht="322.5" customHeight="1">
      <c r="A7" s="17">
        <v>2</v>
      </c>
      <c r="B7" s="18" t="s">
        <v>50</v>
      </c>
      <c r="C7" s="19" t="s">
        <v>51</v>
      </c>
      <c r="D7" s="21"/>
      <c r="E7" s="21"/>
      <c r="F7" s="21"/>
      <c r="G7" s="20" t="s">
        <v>38</v>
      </c>
      <c r="H7" s="19" t="s">
        <v>39</v>
      </c>
      <c r="I7" s="18" t="s">
        <v>52</v>
      </c>
      <c r="J7" s="33" t="s">
        <v>53</v>
      </c>
      <c r="K7" s="30" t="s">
        <v>42</v>
      </c>
      <c r="L7" s="30" t="s">
        <v>43</v>
      </c>
      <c r="M7" s="30" t="s">
        <v>44</v>
      </c>
      <c r="N7" s="14"/>
      <c r="O7" s="34"/>
      <c r="P7" s="32" t="s">
        <v>45</v>
      </c>
      <c r="Q7" s="34"/>
      <c r="R7" s="34"/>
      <c r="S7" s="34"/>
      <c r="T7" s="44">
        <v>15000</v>
      </c>
      <c r="U7" s="43" t="s">
        <v>54</v>
      </c>
      <c r="V7" s="45" t="s">
        <v>55</v>
      </c>
      <c r="W7" s="17">
        <v>1005</v>
      </c>
      <c r="X7" s="46">
        <v>1005</v>
      </c>
      <c r="Y7" s="41"/>
      <c r="Z7" s="41"/>
      <c r="AA7" s="41"/>
      <c r="AB7" s="51"/>
      <c r="AC7" s="52">
        <v>1</v>
      </c>
      <c r="AD7" s="29" t="s">
        <v>56</v>
      </c>
      <c r="AE7" s="29" t="s">
        <v>57</v>
      </c>
      <c r="AF7" s="39">
        <v>2023.11</v>
      </c>
    </row>
    <row r="8" spans="1:32" s="3" customFormat="1" ht="326.25">
      <c r="A8" s="17">
        <v>3</v>
      </c>
      <c r="B8" s="18" t="s">
        <v>58</v>
      </c>
      <c r="C8" s="19" t="s">
        <v>59</v>
      </c>
      <c r="D8" s="21"/>
      <c r="E8" s="21"/>
      <c r="F8" s="21"/>
      <c r="G8" s="20" t="s">
        <v>38</v>
      </c>
      <c r="H8" s="19" t="s">
        <v>39</v>
      </c>
      <c r="I8" s="18" t="s">
        <v>60</v>
      </c>
      <c r="J8" s="33" t="s">
        <v>61</v>
      </c>
      <c r="K8" s="30" t="s">
        <v>42</v>
      </c>
      <c r="L8" s="30" t="s">
        <v>43</v>
      </c>
      <c r="M8" s="30" t="s">
        <v>44</v>
      </c>
      <c r="O8" s="34"/>
      <c r="P8" s="32" t="s">
        <v>45</v>
      </c>
      <c r="Q8" s="34"/>
      <c r="R8" s="34"/>
      <c r="S8" s="34"/>
      <c r="T8" s="44">
        <v>30000</v>
      </c>
      <c r="U8" s="43" t="s">
        <v>62</v>
      </c>
      <c r="V8" s="45" t="s">
        <v>63</v>
      </c>
      <c r="W8" s="17">
        <v>586</v>
      </c>
      <c r="X8" s="46">
        <v>402</v>
      </c>
      <c r="Y8" s="41"/>
      <c r="Z8" s="41"/>
      <c r="AA8" s="41">
        <v>184</v>
      </c>
      <c r="AB8" s="53" t="s">
        <v>64</v>
      </c>
      <c r="AC8" s="52">
        <v>1</v>
      </c>
      <c r="AD8" s="29" t="s">
        <v>65</v>
      </c>
      <c r="AE8" s="29" t="s">
        <v>66</v>
      </c>
      <c r="AF8" s="39">
        <v>2023.11</v>
      </c>
    </row>
    <row r="9" spans="1:32" s="3" customFormat="1" ht="408">
      <c r="A9" s="17">
        <v>4</v>
      </c>
      <c r="B9" s="18" t="s">
        <v>67</v>
      </c>
      <c r="C9" s="19" t="s">
        <v>68</v>
      </c>
      <c r="D9" s="21"/>
      <c r="E9" s="21"/>
      <c r="F9" s="21"/>
      <c r="G9" s="20" t="s">
        <v>38</v>
      </c>
      <c r="H9" s="19" t="s">
        <v>39</v>
      </c>
      <c r="I9" s="18" t="s">
        <v>69</v>
      </c>
      <c r="J9" s="33" t="s">
        <v>70</v>
      </c>
      <c r="K9" s="30" t="s">
        <v>42</v>
      </c>
      <c r="L9" s="30" t="s">
        <v>43</v>
      </c>
      <c r="M9" s="30" t="s">
        <v>44</v>
      </c>
      <c r="N9" s="32" t="s">
        <v>45</v>
      </c>
      <c r="O9" s="34"/>
      <c r="P9" s="34"/>
      <c r="Q9" s="34"/>
      <c r="R9" s="34"/>
      <c r="S9" s="34"/>
      <c r="T9" s="44">
        <v>100</v>
      </c>
      <c r="U9" s="43" t="s">
        <v>62</v>
      </c>
      <c r="V9" s="45" t="s">
        <v>63</v>
      </c>
      <c r="W9" s="17">
        <v>311.5</v>
      </c>
      <c r="X9" s="46">
        <v>311.5</v>
      </c>
      <c r="Y9" s="41"/>
      <c r="Z9" s="41"/>
      <c r="AA9" s="41"/>
      <c r="AB9" s="51"/>
      <c r="AC9" s="52">
        <v>1</v>
      </c>
      <c r="AD9" s="29" t="s">
        <v>71</v>
      </c>
      <c r="AE9" s="29" t="s">
        <v>72</v>
      </c>
      <c r="AF9" s="39">
        <v>2023.11</v>
      </c>
    </row>
    <row r="10" spans="1:32" s="3" customFormat="1" ht="406.5" customHeight="1">
      <c r="A10" s="17">
        <v>5</v>
      </c>
      <c r="B10" s="18" t="s">
        <v>73</v>
      </c>
      <c r="C10" s="19" t="s">
        <v>74</v>
      </c>
      <c r="D10" s="21"/>
      <c r="E10" s="21"/>
      <c r="F10" s="21"/>
      <c r="G10" s="20" t="s">
        <v>38</v>
      </c>
      <c r="H10" s="19" t="s">
        <v>39</v>
      </c>
      <c r="I10" s="18" t="s">
        <v>75</v>
      </c>
      <c r="J10" s="33" t="s">
        <v>76</v>
      </c>
      <c r="K10" s="30" t="s">
        <v>42</v>
      </c>
      <c r="L10" s="30" t="s">
        <v>43</v>
      </c>
      <c r="M10" s="30" t="s">
        <v>44</v>
      </c>
      <c r="N10" s="32" t="s">
        <v>45</v>
      </c>
      <c r="O10" s="34"/>
      <c r="P10" s="34"/>
      <c r="Q10" s="34"/>
      <c r="R10" s="34"/>
      <c r="S10" s="34"/>
      <c r="T10" s="44">
        <v>200</v>
      </c>
      <c r="U10" s="43" t="s">
        <v>77</v>
      </c>
      <c r="V10" s="45" t="s">
        <v>78</v>
      </c>
      <c r="W10" s="17">
        <v>402</v>
      </c>
      <c r="X10" s="46">
        <v>402</v>
      </c>
      <c r="Y10" s="41"/>
      <c r="Z10" s="41"/>
      <c r="AA10" s="41"/>
      <c r="AB10" s="51"/>
      <c r="AC10" s="52">
        <v>1</v>
      </c>
      <c r="AD10" s="54" t="s">
        <v>79</v>
      </c>
      <c r="AE10" s="54" t="s">
        <v>80</v>
      </c>
      <c r="AF10" s="39">
        <v>2023.11</v>
      </c>
    </row>
  </sheetData>
  <sheetProtection/>
  <mergeCells count="21">
    <mergeCell ref="A1:AF1"/>
    <mergeCell ref="A2:G2"/>
    <mergeCell ref="N3:S3"/>
    <mergeCell ref="W3:AB3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T3:T4"/>
    <mergeCell ref="U3:U4"/>
    <mergeCell ref="V3:V4"/>
    <mergeCell ref="AC3:AC4"/>
    <mergeCell ref="AD3:AD4"/>
    <mergeCell ref="AE3:AE4"/>
    <mergeCell ref="AF3:AF4"/>
  </mergeCells>
  <printOptions horizontalCentered="1"/>
  <pageMargins left="0.36939826067977066" right="0.36939826067977066" top="0.39300641675633713" bottom="0.39300641675633713" header="0.5117415443180114" footer="0.5117415443180114"/>
  <pageSetup fitToHeight="0" fitToWidth="1" horizontalDpi="600" verticalDpi="600" orientation="landscape" paperSize="8" scale="56"/>
  <headerFooter>
    <oddFooter>&amp;L&amp;C&amp;"宋体,常规"&amp;11第 &amp;"宋体,常规"&amp;11&amp;P&amp;"宋体,常规"&amp;11 页，共 &amp;"宋体,常规"&amp;11&amp;N&amp;"宋体,常规"&amp;11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kshl</dc:creator>
  <cp:keywords/>
  <dc:description/>
  <cp:lastModifiedBy>lenovo1</cp:lastModifiedBy>
  <cp:lastPrinted>2022-02-17T11:58:45Z</cp:lastPrinted>
  <dcterms:created xsi:type="dcterms:W3CDTF">2018-02-11T11:18:00Z</dcterms:created>
  <dcterms:modified xsi:type="dcterms:W3CDTF">2023-11-29T04:33:46Z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  <property fmtid="{D5CDD505-2E9C-101B-9397-08002B2CF9AE}" pid="4" name="I">
    <vt:lpwstr>ADED3B988E1242288C2A4142DEE37227</vt:lpwstr>
  </property>
</Properties>
</file>