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\Desktop\2026年职业技能补贴公示\"/>
    </mc:Choice>
  </mc:AlternateContent>
  <bookViews>
    <workbookView windowWidth="22188" windowHeight="9204" tabRatio="649"/>
  </bookViews>
  <sheets>
    <sheet name="培训补贴资金" sheetId="6" r:id="rId1"/>
  </sheets>
  <definedNames>
    <definedName name="_xlnm._FilterDatabase" localSheetId="0" hidden="1">培训补贴资金!$A$4:$P$10</definedName>
    <definedName name="_xlnm.Print_Titles" localSheetId="0">培训补贴资金!$1:$4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<sst xmlns="http://schemas.openxmlformats.org/spreadsheetml/2006/main" count="40" uniqueCount="38">
  <si>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附件1</t>
  </si>
  <si>
    <t>2026年第七批培训补贴拨付明细表</t>
  </si>
  <si>
    <t xml:space="preserve">  制表单位：第五师双河市公共就业和人才服务局                制表人：郭毓                  制表日期：2026年10月14日</t>
  </si>
  <si>
    <t>序号</t>
  </si>
  <si>
    <t>培训机构</t>
  </si>
  <si>
    <t>培训单位</t>
  </si>
  <si>
    <t>培训职业
（工种）</t>
  </si>
  <si>
    <t>认定等级</t>
  </si>
  <si>
    <t>产业分类</t>
  </si>
  <si>
    <t>计划人数</t>
  </si>
  <si>
    <t>开班-结业
时间</t>
  </si>
  <si>
    <t>认定时间</t>
  </si>
  <si>
    <t>认定合格人数</t>
  </si>
  <si>
    <t>培训质量审核</t>
  </si>
  <si>
    <t>审核合格人数</t>
  </si>
  <si>
    <t>补贴标准</t>
  </si>
  <si>
    <t>补贴
金额</t>
  </si>
  <si>
    <t>资金
来源</t>
  </si>
  <si>
    <t>备注</t>
  </si>
  <si>
    <t>新赛股份</t>
  </si>
  <si>
    <t>新赛
股份</t>
  </si>
  <si>
    <t>员工关系管理</t>
  </si>
  <si>
    <t>专项</t>
  </si>
  <si>
    <t>2026.07.06-07.08</t>
  </si>
  <si>
    <t>2026.07.09</t>
  </si>
  <si>
    <t>经审核，补贴人数34 人，拨付金额13600元</t>
  </si>
  <si>
    <t>就业补助资金</t>
  </si>
  <si>
    <t>合计</t>
  </si>
  <si>
    <t>开放大学</t>
  </si>
  <si>
    <t>91团</t>
  </si>
  <si>
    <t>农作物植保员</t>
  </si>
  <si>
    <t>高级</t>
  </si>
  <si>
    <t>一产</t>
  </si>
  <si>
    <t>2026.08.24-09.05</t>
  </si>
  <si>
    <t>2026.09.06</t>
  </si>
  <si>
    <t>经审核，补贴人数32人，拨付金额32000元</t>
  </si>
  <si>
    <t>总合计</t>
  </si>
  <si>
    <t>审核人：                             复核人：                                        领导签字：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</si>
</sst>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B050"/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zoomScale="90" zoomScaleNormal="90" workbookViewId="0">
      <pane xSplit="3" ySplit="4" topLeftCell="D5" activePane="bottomRight" state="frozen"/>
      <selection/>
      <selection pane="topRight"/>
      <selection pane="bottomLeft"/>
      <selection pane="bottomRight" activeCell="H14" sqref="H14"/>
    </sheetView>
  </sheetViews>
  <sheetFormatPr defaultColWidth="9" defaultRowHeight="14.4"/>
  <cols>
    <col min="1" max="1" width="3.88888888888889" style="1" customWidth="1"/>
    <col min="2" max="2" width="5.37962962962963" style="1" customWidth="1"/>
    <col min="3" max="3" width="6.48148148148148" style="1" customWidth="1"/>
    <col min="4" max="4" width="16.5833333333333" style="1" customWidth="1"/>
    <col min="5" max="5" width="5.12962962962963" style="1" customWidth="1"/>
    <col min="6" max="6" width="4.88888888888889" style="1" customWidth="1"/>
    <col min="7" max="7" width="5.17592592592593" style="1" customWidth="1"/>
    <col min="8" max="8" width="17.1111111111111" style="1" customWidth="1"/>
    <col min="9" max="9" width="9.87037037037037" style="1" customWidth="1"/>
    <col min="10" max="10" width="5.58333333333333" style="1" customWidth="1"/>
    <col min="11" max="11" width="18.3518518518519" style="1" customWidth="1"/>
    <col min="12" max="12" width="6.35185185185185" style="1" customWidth="1"/>
    <col min="13" max="13" width="6.68518518518519" style="1" customWidth="1"/>
    <col min="14" max="14" width="8.57407407407407" style="1" customWidth="1"/>
    <col min="15" max="15" width="6.17592592592593" style="1" customWidth="1"/>
    <col min="16" max="16" width="7.60185185185185" style="1" customWidth="1"/>
    <col min="17" max="17" width="3.44444444444444" style="1" customWidth="1"/>
    <col min="18" max="16384" width="9" style="1"/>
  </cols>
  <sheetData>
    <row r="1" s="1" customFormat="1" ht="30" customHeight="1" spans="1:16">
      <c r="A1" s="3" t="s">
        <v>0</v>
      </c>
      <c r="B1" s="3"/>
      <c r="C1" s="3"/>
    </row>
    <row r="2" s="1" customFormat="1" ht="32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28" customHeight="1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2" customFormat="1" ht="60" customHeight="1" spans="1:1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8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8" t="s">
        <v>17</v>
      </c>
      <c r="P4" s="8" t="s">
        <v>18</v>
      </c>
    </row>
    <row r="5" s="2" customFormat="1" ht="38" customHeight="1" spans="1:16">
      <c r="A5" s="9">
        <v>1</v>
      </c>
      <c r="B5" s="10" t="s">
        <v>19</v>
      </c>
      <c r="C5" s="9" t="s">
        <v>20</v>
      </c>
      <c r="D5" s="9" t="s">
        <v>21</v>
      </c>
      <c r="E5" s="9" t="s">
        <v>22</v>
      </c>
      <c r="F5" s="9"/>
      <c r="G5" s="11">
        <v>35</v>
      </c>
      <c r="H5" s="9" t="s">
        <v>23</v>
      </c>
      <c r="I5" s="12" t="s">
        <v>24</v>
      </c>
      <c r="J5" s="9">
        <v>34</v>
      </c>
      <c r="K5" s="13" t="s">
        <v>25</v>
      </c>
      <c r="L5" s="9">
        <v>34</v>
      </c>
      <c r="M5" s="9">
        <v>400</v>
      </c>
      <c r="N5" s="9">
        <f>L5*M5</f>
        <v>13600</v>
      </c>
      <c r="O5" s="13" t="s">
        <v>26</v>
      </c>
      <c r="P5" s="14"/>
    </row>
    <row r="6" s="1" customFormat="1" ht="38" customHeight="1" spans="1:16">
      <c r="A6" s="10" t="s">
        <v>27</v>
      </c>
      <c r="B6" s="10"/>
      <c r="C6" s="10"/>
      <c r="D6" s="15"/>
      <c r="E6" s="9"/>
      <c r="F6" s="9"/>
      <c r="G6" s="16">
        <f>SUM(G5:G5)</f>
        <v>35</v>
      </c>
      <c r="H6" s="15"/>
      <c r="I6" s="17"/>
      <c r="J6" s="16">
        <f>SUM(J5:J5)</f>
        <v>34</v>
      </c>
      <c r="K6" s="13"/>
      <c r="L6" s="16">
        <f>SUM(L5:L5)</f>
        <v>34</v>
      </c>
      <c r="M6" s="10"/>
      <c r="N6" s="16">
        <f>SUM(N5:N5)</f>
        <v>13600</v>
      </c>
      <c r="O6" s="13"/>
      <c r="P6" s="18"/>
    </row>
    <row r="7" s="1" customFormat="1" ht="38" customHeight="1" spans="1:16">
      <c r="A7" s="9">
        <v>2</v>
      </c>
      <c r="B7" s="10" t="s">
        <v>28</v>
      </c>
      <c r="C7" s="9" t="s">
        <v>29</v>
      </c>
      <c r="D7" s="15" t="s">
        <v>30</v>
      </c>
      <c r="E7" s="9" t="s">
        <v>31</v>
      </c>
      <c r="F7" s="9" t="s">
        <v>32</v>
      </c>
      <c r="G7" s="11">
        <v>40</v>
      </c>
      <c r="H7" s="9" t="s">
        <v>33</v>
      </c>
      <c r="I7" s="12" t="s">
        <v>34</v>
      </c>
      <c r="J7" s="9">
        <v>37</v>
      </c>
      <c r="K7" s="13" t="s">
        <v>35</v>
      </c>
      <c r="L7" s="9">
        <v>32</v>
      </c>
      <c r="M7" s="9">
        <v>1000</v>
      </c>
      <c r="N7" s="9">
        <f>L7*M7</f>
        <v>32000</v>
      </c>
      <c r="O7" s="13" t="s">
        <v>26</v>
      </c>
      <c r="P7" s="18"/>
    </row>
    <row r="8" s="1" customFormat="1" ht="38" customHeight="1" spans="1:16">
      <c r="A8" s="10" t="s">
        <v>27</v>
      </c>
      <c r="B8" s="10"/>
      <c r="C8" s="10"/>
      <c r="D8" s="15"/>
      <c r="E8" s="9"/>
      <c r="F8" s="9"/>
      <c r="G8" s="16">
        <f t="shared" ref="G8:L8" si="0">SUM(G7:G7)</f>
        <v>40</v>
      </c>
      <c r="H8" s="15"/>
      <c r="I8" s="17"/>
      <c r="J8" s="16">
        <f t="shared" si="0"/>
        <v>37</v>
      </c>
      <c r="K8" s="13"/>
      <c r="L8" s="16">
        <f t="shared" si="0"/>
        <v>32</v>
      </c>
      <c r="M8" s="10"/>
      <c r="N8" s="16">
        <f>SUM(N7:N7)</f>
        <v>32000</v>
      </c>
      <c r="O8" s="13"/>
      <c r="P8" s="18"/>
    </row>
    <row r="9" ht="38" customHeight="1" spans="1:16">
      <c r="A9" s="10" t="s">
        <v>36</v>
      </c>
      <c r="B9" s="10"/>
      <c r="C9" s="10"/>
      <c r="D9" s="19"/>
      <c r="E9" s="19"/>
      <c r="F9" s="19"/>
      <c r="G9" s="20">
        <f>G6+G8</f>
        <v>75</v>
      </c>
      <c r="H9" s="20"/>
      <c r="I9" s="21"/>
      <c r="J9" s="20">
        <f>J6+J8</f>
        <v>71</v>
      </c>
      <c r="K9" s="20"/>
      <c r="L9" s="20">
        <f>L6+L8</f>
        <v>66</v>
      </c>
      <c r="M9" s="20"/>
      <c r="N9" s="20">
        <f>N6+N8</f>
        <v>45600</v>
      </c>
      <c r="O9" s="22"/>
      <c r="P9" s="20"/>
    </row>
    <row r="10" ht="29" customHeight="1" spans="1:16">
      <c r="A10" s="5" t="s">
        <v>37</v>
      </c>
      <c r="B10" s="23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</sheetData>
  <autoFilter xmlns:etc="http://www.wps.cn/officeDocument/2017/etCustomData" ref="A4:P10" etc:filterBottomFollowUsedRange="0">
    <extLst/>
  </autoFilter>
  <mergeCells count="7">
    <mergeCell ref="A1:C1"/>
    <mergeCell ref="A2:P2"/>
    <mergeCell ref="A3:P3"/>
    <mergeCell ref="A6:C6"/>
    <mergeCell ref="A8:C8"/>
    <mergeCell ref="A9:C9"/>
    <mergeCell ref="A10:P10"/>
  </mergeCells>
  <pageMargins left="0.751388888888889" right="0.554861111111111" top="1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培训补贴资金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张坤宇</cp:lastModifiedBy>
  <dcterms:created xsi:type="dcterms:W3CDTF">2024-05-21T09:36:00Z</dcterms:created>
  <dcterms:modified xsi:type="dcterms:W3CDTF">2026-10-15T08:16:09Z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EE72664267704B509DA738BAB4D61065_13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