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6395"/>
  </bookViews>
  <sheets>
    <sheet name="连片经营地基准地价统计明细表" sheetId="1" r:id="rId1"/>
  </sheets>
  <definedNames>
    <definedName name="_xlnm._FilterDatabase" localSheetId="0" hidden="1">连片经营地基准地价统计明细表!$A$4:$N$61</definedName>
    <definedName name="_xlnm.Print_Titles" localSheetId="0">连片经营地基准地价统计明细表!$3:$4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<sst xmlns="http://schemas.openxmlformats.org/spreadsheetml/2006/main" count="563" uniqueCount="100">
  <si>
    <t>第五师双河市84团连片经营地租赁明细表</t>
  </si>
  <si>
    <t>填报单位：第五师双河市八十四团</t>
  </si>
  <si>
    <t>填报日期：2026年9月5日</t>
  </si>
  <si>
    <t>连队</t>
  </si>
  <si>
    <t>条田号</t>
  </si>
  <si>
    <t>四至界限</t>
  </si>
  <si>
    <t>土地性质</t>
  </si>
  <si>
    <t>上一年种植作物</t>
  </si>
  <si>
    <t>本年度计划种植作物</t>
  </si>
  <si>
    <t>面积</t>
  </si>
  <si>
    <t>2027年租赁底价</t>
  </si>
  <si>
    <t>灌溉方式（地表水/地下水）</t>
  </si>
  <si>
    <t>备注</t>
  </si>
  <si>
    <t>东至</t>
  </si>
  <si>
    <t>南至</t>
  </si>
  <si>
    <t>西至</t>
  </si>
  <si>
    <t>北至</t>
  </si>
  <si>
    <t>作物</t>
  </si>
  <si>
    <t>1连</t>
  </si>
  <si>
    <t>2#</t>
  </si>
  <si>
    <t>蒋红兵</t>
  </si>
  <si>
    <t>林带</t>
  </si>
  <si>
    <t>场院</t>
  </si>
  <si>
    <t>连片经营地</t>
  </si>
  <si>
    <t>玉米</t>
  </si>
  <si>
    <t>30%小麦、70%玉米</t>
  </si>
  <si>
    <t>地下水</t>
  </si>
  <si>
    <t>公开竞拍</t>
  </si>
  <si>
    <t>冬麦</t>
  </si>
  <si>
    <t>牛场地2</t>
  </si>
  <si>
    <t>经营地</t>
  </si>
  <si>
    <t>地表水</t>
  </si>
  <si>
    <t>2连</t>
  </si>
  <si>
    <t>3号井</t>
  </si>
  <si>
    <t>机耕道</t>
  </si>
  <si>
    <t>田埂</t>
  </si>
  <si>
    <t>10号井</t>
  </si>
  <si>
    <t>混灌</t>
  </si>
  <si>
    <t>9号井</t>
  </si>
  <si>
    <t>8号井</t>
  </si>
  <si>
    <t>道路</t>
  </si>
  <si>
    <t>管沟</t>
  </si>
  <si>
    <t>12号井</t>
  </si>
  <si>
    <t>3连</t>
  </si>
  <si>
    <t>18号井</t>
  </si>
  <si>
    <t>18-2号井</t>
  </si>
  <si>
    <t>17-1井</t>
  </si>
  <si>
    <t>17号井</t>
  </si>
  <si>
    <t>17-2井</t>
  </si>
  <si>
    <t>荒地</t>
  </si>
  <si>
    <t>16号井</t>
  </si>
  <si>
    <t>渠道</t>
  </si>
  <si>
    <t>林地</t>
  </si>
  <si>
    <t>35号井</t>
  </si>
  <si>
    <t>36号井</t>
  </si>
  <si>
    <t>15号井</t>
  </si>
  <si>
    <t>自然沟</t>
  </si>
  <si>
    <t>13号井</t>
  </si>
  <si>
    <t>11号井</t>
  </si>
  <si>
    <t>2号井</t>
  </si>
  <si>
    <t>1号井</t>
  </si>
  <si>
    <t>14号井</t>
  </si>
  <si>
    <t>4号井</t>
  </si>
  <si>
    <t>19号井</t>
  </si>
  <si>
    <t>19-1号</t>
  </si>
  <si>
    <t>7号井.8号井</t>
  </si>
  <si>
    <t>4连</t>
  </si>
  <si>
    <t>罗仓成</t>
  </si>
  <si>
    <t>涂利军</t>
  </si>
  <si>
    <t>王加学</t>
  </si>
  <si>
    <t>公路</t>
  </si>
  <si>
    <t>养老院</t>
  </si>
  <si>
    <t>别墅区</t>
  </si>
  <si>
    <t>鹿队1</t>
  </si>
  <si>
    <t>高春迎</t>
  </si>
  <si>
    <t>鹿队</t>
  </si>
  <si>
    <t>5连</t>
  </si>
  <si>
    <t>12号灌上西</t>
  </si>
  <si>
    <t>16号地</t>
  </si>
  <si>
    <t>河滩地</t>
  </si>
  <si>
    <t>及更大</t>
  </si>
  <si>
    <t>7连</t>
  </si>
  <si>
    <t>5号地</t>
  </si>
  <si>
    <t>马治新</t>
  </si>
  <si>
    <t>项目区</t>
  </si>
  <si>
    <t>姆尼热.阿西木</t>
  </si>
  <si>
    <t>9连</t>
  </si>
  <si>
    <t>吴金兰井</t>
  </si>
  <si>
    <t>排洪沟</t>
  </si>
  <si>
    <t>皮革厂西</t>
  </si>
  <si>
    <t>大沟</t>
  </si>
  <si>
    <t>赵刚</t>
  </si>
  <si>
    <t>11连</t>
  </si>
  <si>
    <t>孟井</t>
  </si>
  <si>
    <t>乌图布拉格河</t>
  </si>
  <si>
    <t>孟磊</t>
  </si>
  <si>
    <t>孙俊江</t>
  </si>
  <si>
    <t>6号井1</t>
  </si>
  <si>
    <t>6号井2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</si>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</sst>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b/>
      <sz val="26"/>
      <color rgb="FF000000"/>
      <name val="方正小标宋简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141D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9"/>
  <sheetViews>
    <sheetView tabSelected="1" workbookViewId="0">
      <selection activeCell="A1" sqref="A1:N1"/>
    </sheetView>
  </sheetViews>
  <sheetFormatPr defaultColWidth="9" defaultRowHeight="14.4"/>
  <cols>
    <col min="1" max="1" width="9" style="1"/>
    <col min="2" max="2" width="10.5833333333333" style="1" customWidth="1"/>
    <col min="3" max="3" width="12.3796296296296" style="1" customWidth="1"/>
    <col min="4" max="6" width="7.63888888888889" style="1" customWidth="1"/>
    <col min="7" max="7" width="11.75" style="1" customWidth="1"/>
    <col min="8" max="8" width="9.16666666666667" style="1" customWidth="1"/>
    <col min="9" max="9" width="9.16666666666667" style="2" customWidth="1"/>
    <col min="10" max="10" width="18.4166666666667" style="2" customWidth="1"/>
    <col min="11" max="11" width="10.8333333333333" style="2" customWidth="1"/>
    <col min="12" max="12" width="13.1296296296296" style="2" customWidth="1"/>
    <col min="13" max="13" width="20.2592592592593" style="3" customWidth="1"/>
    <col min="14" max="14" width="15.7592592592593" style="3" customWidth="1"/>
    <col min="15" max="15" width="11.6666666666667" style="1" customWidth="1"/>
    <col min="16" max="16384" width="9" style="1"/>
  </cols>
  <sheetData>
    <row r="1" s="1" customFormat="1" ht="32.4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="1" customFormat="1" ht="19" customHeight="1" spans="1:14">
      <c r="A2" s="6" t="s">
        <v>1</v>
      </c>
      <c r="B2" s="7"/>
      <c r="C2" s="7"/>
      <c r="D2" s="7"/>
      <c r="E2" s="7"/>
      <c r="F2" s="7"/>
      <c r="G2" s="8"/>
      <c r="H2" s="8"/>
      <c r="I2" s="8"/>
      <c r="J2" s="8"/>
      <c r="K2" s="8" t="s">
        <v>2</v>
      </c>
      <c r="L2" s="8"/>
      <c r="M2" s="8"/>
      <c r="N2" s="9"/>
    </row>
    <row r="3" s="1" customFormat="1" spans="1:14">
      <c r="A3" s="10" t="s">
        <v>3</v>
      </c>
      <c r="B3" s="11" t="s">
        <v>4</v>
      </c>
      <c r="C3" s="11" t="s">
        <v>5</v>
      </c>
      <c r="D3" s="11"/>
      <c r="E3" s="11"/>
      <c r="F3" s="11"/>
      <c r="G3" s="11" t="s">
        <v>6</v>
      </c>
      <c r="H3" s="11" t="s">
        <v>7</v>
      </c>
      <c r="I3" s="11"/>
      <c r="J3" s="11" t="s">
        <v>8</v>
      </c>
      <c r="K3" s="11" t="s">
        <v>9</v>
      </c>
      <c r="L3" s="12" t="s">
        <v>10</v>
      </c>
      <c r="M3" s="11" t="s">
        <v>11</v>
      </c>
      <c r="N3" s="11" t="s">
        <v>12</v>
      </c>
    </row>
    <row r="4" s="1" customFormat="1" ht="23" customHeight="1" spans="1:14">
      <c r="A4" s="10"/>
      <c r="B4" s="11"/>
      <c r="C4" s="11" t="s">
        <v>13</v>
      </c>
      <c r="D4" s="11" t="s">
        <v>14</v>
      </c>
      <c r="E4" s="11" t="s">
        <v>15</v>
      </c>
      <c r="F4" s="11" t="s">
        <v>16</v>
      </c>
      <c r="G4" s="11"/>
      <c r="H4" s="11" t="s">
        <v>17</v>
      </c>
      <c r="I4" s="11" t="s">
        <v>9</v>
      </c>
      <c r="J4" s="11"/>
      <c r="K4" s="11"/>
      <c r="L4" s="12"/>
      <c r="M4" s="11"/>
      <c r="N4" s="11"/>
    </row>
    <row r="5" spans="1:14">
      <c r="A5" s="13" t="s">
        <v>18</v>
      </c>
      <c r="B5" s="13" t="s">
        <v>19</v>
      </c>
      <c r="C5" s="10" t="s">
        <v>20</v>
      </c>
      <c r="D5" s="10" t="s">
        <v>21</v>
      </c>
      <c r="E5" s="10" t="s">
        <v>21</v>
      </c>
      <c r="F5" s="10" t="s">
        <v>22</v>
      </c>
      <c r="G5" s="10" t="s">
        <v>23</v>
      </c>
      <c r="H5" s="13" t="s">
        <v>24</v>
      </c>
      <c r="I5" s="14">
        <v>85.07</v>
      </c>
      <c r="J5" s="13" t="s">
        <v>25</v>
      </c>
      <c r="K5" s="13">
        <v>155.07</v>
      </c>
      <c r="L5" s="13">
        <v>195</v>
      </c>
      <c r="M5" s="13" t="s">
        <v>26</v>
      </c>
      <c r="N5" s="13" t="s">
        <v>27</v>
      </c>
    </row>
    <row r="6" spans="1:14">
      <c r="A6" s="13" t="s">
        <v>18</v>
      </c>
      <c r="B6" s="13" t="s">
        <v>19</v>
      </c>
      <c r="C6" s="10" t="s">
        <v>20</v>
      </c>
      <c r="D6" s="10" t="s">
        <v>21</v>
      </c>
      <c r="E6" s="10" t="s">
        <v>21</v>
      </c>
      <c r="F6" s="10" t="s">
        <v>22</v>
      </c>
      <c r="G6" s="10" t="s">
        <v>23</v>
      </c>
      <c r="H6" s="13" t="s">
        <v>28</v>
      </c>
      <c r="I6" s="14">
        <v>70</v>
      </c>
      <c r="J6" s="13" t="s">
        <v>25</v>
      </c>
      <c r="K6" s="13"/>
      <c r="L6" s="13"/>
      <c r="M6" s="13"/>
      <c r="N6" s="13"/>
    </row>
    <row r="7" spans="1:14">
      <c r="A7" s="13" t="s">
        <v>18</v>
      </c>
      <c r="B7" s="13" t="s">
        <v>29</v>
      </c>
      <c r="C7" s="10" t="s">
        <v>30</v>
      </c>
      <c r="D7" s="10" t="s">
        <v>30</v>
      </c>
      <c r="E7" s="10" t="s">
        <v>30</v>
      </c>
      <c r="F7" s="10" t="s">
        <v>30</v>
      </c>
      <c r="G7" s="10" t="s">
        <v>23</v>
      </c>
      <c r="H7" s="13" t="s">
        <v>24</v>
      </c>
      <c r="I7" s="14">
        <v>27.85</v>
      </c>
      <c r="J7" s="13" t="s">
        <v>25</v>
      </c>
      <c r="K7" s="13">
        <v>207.85</v>
      </c>
      <c r="L7" s="13">
        <v>385</v>
      </c>
      <c r="M7" s="13" t="s">
        <v>31</v>
      </c>
      <c r="N7" s="13" t="s">
        <v>27</v>
      </c>
    </row>
    <row r="8" spans="1:14">
      <c r="A8" s="13" t="s">
        <v>18</v>
      </c>
      <c r="B8" s="13" t="s">
        <v>29</v>
      </c>
      <c r="C8" s="10" t="s">
        <v>30</v>
      </c>
      <c r="D8" s="10" t="s">
        <v>30</v>
      </c>
      <c r="E8" s="10" t="s">
        <v>30</v>
      </c>
      <c r="F8" s="10" t="s">
        <v>30</v>
      </c>
      <c r="G8" s="10" t="s">
        <v>23</v>
      </c>
      <c r="H8" s="13" t="s">
        <v>24</v>
      </c>
      <c r="I8" s="14">
        <v>60</v>
      </c>
      <c r="J8" s="13" t="s">
        <v>25</v>
      </c>
      <c r="K8" s="13"/>
      <c r="L8" s="13"/>
      <c r="M8" s="13"/>
      <c r="N8" s="13"/>
    </row>
    <row r="9" spans="1:14">
      <c r="A9" s="13" t="s">
        <v>18</v>
      </c>
      <c r="B9" s="13" t="s">
        <v>29</v>
      </c>
      <c r="C9" s="10" t="s">
        <v>30</v>
      </c>
      <c r="D9" s="10" t="s">
        <v>30</v>
      </c>
      <c r="E9" s="10" t="s">
        <v>30</v>
      </c>
      <c r="F9" s="10" t="s">
        <v>30</v>
      </c>
      <c r="G9" s="10" t="s">
        <v>23</v>
      </c>
      <c r="H9" s="13" t="s">
        <v>28</v>
      </c>
      <c r="I9" s="14">
        <v>120</v>
      </c>
      <c r="J9" s="13" t="s">
        <v>25</v>
      </c>
      <c r="K9" s="13"/>
      <c r="L9" s="13"/>
      <c r="M9" s="13"/>
      <c r="N9" s="13"/>
    </row>
    <row r="10" spans="1:14">
      <c r="A10" s="13" t="s">
        <v>32</v>
      </c>
      <c r="B10" s="13" t="s">
        <v>33</v>
      </c>
      <c r="C10" s="10" t="s">
        <v>21</v>
      </c>
      <c r="D10" s="10" t="s">
        <v>34</v>
      </c>
      <c r="E10" s="10" t="s">
        <v>35</v>
      </c>
      <c r="F10" s="10" t="s">
        <v>21</v>
      </c>
      <c r="G10" s="10" t="s">
        <v>23</v>
      </c>
      <c r="H10" s="13" t="s">
        <v>24</v>
      </c>
      <c r="I10" s="15">
        <v>250</v>
      </c>
      <c r="J10" s="13" t="s">
        <v>25</v>
      </c>
      <c r="K10" s="13">
        <v>600</v>
      </c>
      <c r="L10" s="13">
        <v>375</v>
      </c>
      <c r="M10" s="13" t="s">
        <v>26</v>
      </c>
      <c r="N10" s="13" t="s">
        <v>27</v>
      </c>
    </row>
    <row r="11" spans="1:14">
      <c r="A11" s="13" t="s">
        <v>32</v>
      </c>
      <c r="B11" s="13" t="s">
        <v>33</v>
      </c>
      <c r="C11" s="10" t="s">
        <v>21</v>
      </c>
      <c r="D11" s="10" t="s">
        <v>34</v>
      </c>
      <c r="E11" s="10" t="s">
        <v>35</v>
      </c>
      <c r="F11" s="10" t="s">
        <v>21</v>
      </c>
      <c r="G11" s="10" t="s">
        <v>23</v>
      </c>
      <c r="H11" s="13" t="s">
        <v>28</v>
      </c>
      <c r="I11" s="15">
        <v>350</v>
      </c>
      <c r="J11" s="13" t="s">
        <v>25</v>
      </c>
      <c r="K11" s="13"/>
      <c r="L11" s="13"/>
      <c r="M11" s="13"/>
      <c r="N11" s="13"/>
    </row>
    <row r="12" spans="1:14">
      <c r="A12" s="13" t="s">
        <v>32</v>
      </c>
      <c r="B12" s="13" t="s">
        <v>36</v>
      </c>
      <c r="C12" s="10" t="s">
        <v>35</v>
      </c>
      <c r="D12" s="10" t="s">
        <v>35</v>
      </c>
      <c r="E12" s="10" t="s">
        <v>34</v>
      </c>
      <c r="F12" s="10" t="s">
        <v>21</v>
      </c>
      <c r="G12" s="10" t="s">
        <v>23</v>
      </c>
      <c r="H12" s="13" t="s">
        <v>24</v>
      </c>
      <c r="I12" s="14">
        <v>95</v>
      </c>
      <c r="J12" s="11" t="s">
        <v>25</v>
      </c>
      <c r="K12" s="11">
        <v>95</v>
      </c>
      <c r="L12" s="13">
        <v>285</v>
      </c>
      <c r="M12" s="13" t="s">
        <v>37</v>
      </c>
      <c r="N12" s="13" t="s">
        <v>27</v>
      </c>
    </row>
    <row r="13" ht="30" customHeight="1" spans="1:14">
      <c r="A13" s="13" t="s">
        <v>32</v>
      </c>
      <c r="B13" s="13" t="s">
        <v>38</v>
      </c>
      <c r="C13" s="10" t="s">
        <v>35</v>
      </c>
      <c r="D13" s="10" t="s">
        <v>35</v>
      </c>
      <c r="E13" s="10" t="s">
        <v>35</v>
      </c>
      <c r="F13" s="10" t="s">
        <v>34</v>
      </c>
      <c r="G13" s="10" t="s">
        <v>23</v>
      </c>
      <c r="H13" s="13" t="s">
        <v>24</v>
      </c>
      <c r="I13" s="15">
        <v>81</v>
      </c>
      <c r="J13" s="16" t="s">
        <v>25</v>
      </c>
      <c r="K13" s="16">
        <v>81</v>
      </c>
      <c r="L13" s="13">
        <v>285</v>
      </c>
      <c r="M13" s="13" t="s">
        <v>37</v>
      </c>
      <c r="N13" s="13" t="s">
        <v>27</v>
      </c>
    </row>
    <row r="14" spans="1:14">
      <c r="A14" s="11" t="s">
        <v>32</v>
      </c>
      <c r="B14" s="11" t="s">
        <v>39</v>
      </c>
      <c r="C14" s="10" t="s">
        <v>40</v>
      </c>
      <c r="D14" s="10" t="s">
        <v>35</v>
      </c>
      <c r="E14" s="10" t="s">
        <v>41</v>
      </c>
      <c r="F14" s="10" t="s">
        <v>40</v>
      </c>
      <c r="G14" s="10" t="s">
        <v>23</v>
      </c>
      <c r="H14" s="13" t="s">
        <v>24</v>
      </c>
      <c r="I14" s="14">
        <v>60</v>
      </c>
      <c r="J14" s="11" t="s">
        <v>25</v>
      </c>
      <c r="K14" s="11">
        <v>100</v>
      </c>
      <c r="L14" s="11">
        <v>215</v>
      </c>
      <c r="M14" s="11" t="s">
        <v>37</v>
      </c>
      <c r="N14" s="11" t="s">
        <v>27</v>
      </c>
    </row>
    <row r="15" spans="1:14">
      <c r="A15" s="11" t="s">
        <v>32</v>
      </c>
      <c r="B15" s="11" t="s">
        <v>39</v>
      </c>
      <c r="C15" s="10" t="s">
        <v>40</v>
      </c>
      <c r="D15" s="10" t="s">
        <v>35</v>
      </c>
      <c r="E15" s="10" t="s">
        <v>41</v>
      </c>
      <c r="F15" s="10" t="s">
        <v>40</v>
      </c>
      <c r="G15" s="10" t="s">
        <v>23</v>
      </c>
      <c r="H15" s="13" t="s">
        <v>28</v>
      </c>
      <c r="I15" s="14">
        <v>40</v>
      </c>
      <c r="J15" s="11" t="s">
        <v>25</v>
      </c>
      <c r="K15" s="11"/>
      <c r="L15" s="11"/>
      <c r="M15" s="11"/>
      <c r="N15" s="11"/>
    </row>
    <row r="16" spans="1:14">
      <c r="A16" s="11" t="s">
        <v>32</v>
      </c>
      <c r="B16" s="11" t="s">
        <v>42</v>
      </c>
      <c r="C16" s="10" t="s">
        <v>21</v>
      </c>
      <c r="D16" s="10" t="s">
        <v>40</v>
      </c>
      <c r="E16" s="10" t="s">
        <v>40</v>
      </c>
      <c r="F16" s="10" t="s">
        <v>35</v>
      </c>
      <c r="G16" s="10" t="s">
        <v>23</v>
      </c>
      <c r="H16" s="13" t="s">
        <v>24</v>
      </c>
      <c r="I16" s="15">
        <v>41.16</v>
      </c>
      <c r="J16" s="11" t="s">
        <v>25</v>
      </c>
      <c r="K16" s="11">
        <v>81.16</v>
      </c>
      <c r="L16" s="11">
        <v>200</v>
      </c>
      <c r="M16" s="11" t="s">
        <v>37</v>
      </c>
      <c r="N16" s="11" t="s">
        <v>27</v>
      </c>
    </row>
    <row r="17" spans="1:14">
      <c r="A17" s="11" t="s">
        <v>32</v>
      </c>
      <c r="B17" s="11" t="s">
        <v>42</v>
      </c>
      <c r="C17" s="10" t="s">
        <v>21</v>
      </c>
      <c r="D17" s="10" t="s">
        <v>40</v>
      </c>
      <c r="E17" s="10" t="s">
        <v>40</v>
      </c>
      <c r="F17" s="10" t="s">
        <v>35</v>
      </c>
      <c r="G17" s="10" t="s">
        <v>23</v>
      </c>
      <c r="H17" s="13" t="s">
        <v>28</v>
      </c>
      <c r="I17" s="14">
        <v>40</v>
      </c>
      <c r="J17" s="11" t="s">
        <v>25</v>
      </c>
      <c r="K17" s="11"/>
      <c r="L17" s="11"/>
      <c r="M17" s="11"/>
      <c r="N17" s="11"/>
    </row>
    <row r="18" spans="1:14">
      <c r="A18" s="11" t="s">
        <v>43</v>
      </c>
      <c r="B18" s="11" t="s">
        <v>44</v>
      </c>
      <c r="C18" s="10" t="s">
        <v>34</v>
      </c>
      <c r="D18" s="10" t="s">
        <v>45</v>
      </c>
      <c r="E18" s="10" t="s">
        <v>34</v>
      </c>
      <c r="F18" s="10" t="s">
        <v>46</v>
      </c>
      <c r="G18" s="10" t="s">
        <v>23</v>
      </c>
      <c r="H18" s="13" t="s">
        <v>24</v>
      </c>
      <c r="I18" s="15">
        <v>1618.97</v>
      </c>
      <c r="J18" s="11" t="s">
        <v>25</v>
      </c>
      <c r="K18" s="11">
        <v>1618.97</v>
      </c>
      <c r="L18" s="11">
        <v>590</v>
      </c>
      <c r="M18" s="11" t="s">
        <v>26</v>
      </c>
      <c r="N18" s="11" t="s">
        <v>27</v>
      </c>
    </row>
    <row r="19" spans="1:14">
      <c r="A19" s="11" t="s">
        <v>43</v>
      </c>
      <c r="B19" s="11" t="s">
        <v>47</v>
      </c>
      <c r="C19" s="10" t="s">
        <v>34</v>
      </c>
      <c r="D19" s="11" t="s">
        <v>44</v>
      </c>
      <c r="E19" s="10" t="s">
        <v>34</v>
      </c>
      <c r="F19" s="10" t="s">
        <v>48</v>
      </c>
      <c r="G19" s="10" t="s">
        <v>23</v>
      </c>
      <c r="H19" s="13" t="s">
        <v>24</v>
      </c>
      <c r="I19" s="15">
        <v>1020.18</v>
      </c>
      <c r="J19" s="11" t="s">
        <v>25</v>
      </c>
      <c r="K19" s="11">
        <v>1404.71</v>
      </c>
      <c r="L19" s="11">
        <v>540</v>
      </c>
      <c r="M19" s="11" t="s">
        <v>26</v>
      </c>
      <c r="N19" s="11" t="s">
        <v>27</v>
      </c>
    </row>
    <row r="20" spans="1:14">
      <c r="A20" s="11" t="s">
        <v>43</v>
      </c>
      <c r="B20" s="11" t="s">
        <v>47</v>
      </c>
      <c r="C20" s="10" t="s">
        <v>40</v>
      </c>
      <c r="D20" s="10" t="s">
        <v>46</v>
      </c>
      <c r="E20" s="10" t="s">
        <v>49</v>
      </c>
      <c r="F20" s="10" t="s">
        <v>40</v>
      </c>
      <c r="G20" s="10" t="s">
        <v>23</v>
      </c>
      <c r="H20" s="13" t="s">
        <v>28</v>
      </c>
      <c r="I20" s="15">
        <v>384.53</v>
      </c>
      <c r="J20" s="11" t="s">
        <v>25</v>
      </c>
      <c r="K20" s="11"/>
      <c r="L20" s="11"/>
      <c r="M20" s="11"/>
      <c r="N20" s="11"/>
    </row>
    <row r="21" spans="1:14">
      <c r="A21" s="11" t="s">
        <v>43</v>
      </c>
      <c r="B21" s="11" t="s">
        <v>50</v>
      </c>
      <c r="C21" s="10" t="s">
        <v>34</v>
      </c>
      <c r="D21" s="10" t="s">
        <v>40</v>
      </c>
      <c r="E21" s="10" t="s">
        <v>51</v>
      </c>
      <c r="F21" s="10" t="s">
        <v>52</v>
      </c>
      <c r="G21" s="10" t="s">
        <v>23</v>
      </c>
      <c r="H21" s="13" t="s">
        <v>24</v>
      </c>
      <c r="I21" s="15">
        <v>492.22</v>
      </c>
      <c r="J21" s="11" t="s">
        <v>25</v>
      </c>
      <c r="K21" s="11">
        <v>642.39</v>
      </c>
      <c r="L21" s="11">
        <v>545</v>
      </c>
      <c r="M21" s="11" t="s">
        <v>26</v>
      </c>
      <c r="N21" s="11" t="s">
        <v>27</v>
      </c>
    </row>
    <row r="22" spans="1:14">
      <c r="A22" s="11" t="s">
        <v>43</v>
      </c>
      <c r="B22" s="11" t="s">
        <v>50</v>
      </c>
      <c r="C22" s="10" t="s">
        <v>34</v>
      </c>
      <c r="D22" s="10" t="s">
        <v>40</v>
      </c>
      <c r="E22" s="10" t="s">
        <v>51</v>
      </c>
      <c r="F22" s="10" t="s">
        <v>52</v>
      </c>
      <c r="G22" s="10" t="s">
        <v>23</v>
      </c>
      <c r="H22" s="13" t="s">
        <v>28</v>
      </c>
      <c r="I22" s="15">
        <v>150.17</v>
      </c>
      <c r="J22" s="11" t="s">
        <v>25</v>
      </c>
      <c r="K22" s="11"/>
      <c r="L22" s="11"/>
      <c r="M22" s="11"/>
      <c r="N22" s="11"/>
    </row>
    <row r="23" spans="1:14">
      <c r="A23" s="11" t="s">
        <v>43</v>
      </c>
      <c r="B23" s="11" t="s">
        <v>53</v>
      </c>
      <c r="C23" s="10" t="s">
        <v>34</v>
      </c>
      <c r="D23" s="10" t="s">
        <v>34</v>
      </c>
      <c r="E23" s="17" t="s">
        <v>50</v>
      </c>
      <c r="F23" s="10" t="s">
        <v>34</v>
      </c>
      <c r="G23" s="10" t="s">
        <v>23</v>
      </c>
      <c r="H23" s="13" t="s">
        <v>24</v>
      </c>
      <c r="I23" s="15">
        <v>364.15</v>
      </c>
      <c r="J23" s="11" t="s">
        <v>25</v>
      </c>
      <c r="K23" s="11">
        <v>586.6</v>
      </c>
      <c r="L23" s="11">
        <v>520</v>
      </c>
      <c r="M23" s="11" t="s">
        <v>26</v>
      </c>
      <c r="N23" s="11" t="s">
        <v>27</v>
      </c>
    </row>
    <row r="24" spans="1:14">
      <c r="A24" s="11" t="s">
        <v>43</v>
      </c>
      <c r="B24" s="11" t="s">
        <v>53</v>
      </c>
      <c r="C24" s="10" t="s">
        <v>34</v>
      </c>
      <c r="D24" s="10" t="s">
        <v>34</v>
      </c>
      <c r="E24" s="17" t="s">
        <v>50</v>
      </c>
      <c r="F24" s="10" t="s">
        <v>34</v>
      </c>
      <c r="G24" s="10" t="s">
        <v>23</v>
      </c>
      <c r="H24" s="13" t="s">
        <v>28</v>
      </c>
      <c r="I24" s="15">
        <v>222.45</v>
      </c>
      <c r="J24" s="11" t="s">
        <v>25</v>
      </c>
      <c r="K24" s="11"/>
      <c r="L24" s="11"/>
      <c r="M24" s="11"/>
      <c r="N24" s="11"/>
    </row>
    <row r="25" spans="1:14">
      <c r="A25" s="11" t="s">
        <v>43</v>
      </c>
      <c r="B25" s="11" t="s">
        <v>36</v>
      </c>
      <c r="C25" s="10" t="s">
        <v>34</v>
      </c>
      <c r="D25" s="10" t="s">
        <v>34</v>
      </c>
      <c r="E25" s="17" t="s">
        <v>54</v>
      </c>
      <c r="F25" s="10" t="s">
        <v>38</v>
      </c>
      <c r="G25" s="10" t="s">
        <v>23</v>
      </c>
      <c r="H25" s="13" t="s">
        <v>24</v>
      </c>
      <c r="I25" s="15">
        <v>637.12</v>
      </c>
      <c r="J25" s="11" t="s">
        <v>25</v>
      </c>
      <c r="K25" s="11">
        <v>937.6</v>
      </c>
      <c r="L25" s="11">
        <v>530</v>
      </c>
      <c r="M25" s="11" t="s">
        <v>26</v>
      </c>
      <c r="N25" s="11" t="s">
        <v>27</v>
      </c>
    </row>
    <row r="26" spans="1:14">
      <c r="A26" s="11" t="s">
        <v>43</v>
      </c>
      <c r="B26" s="11" t="s">
        <v>36</v>
      </c>
      <c r="C26" s="10" t="s">
        <v>34</v>
      </c>
      <c r="D26" s="10" t="s">
        <v>34</v>
      </c>
      <c r="E26" s="17" t="s">
        <v>54</v>
      </c>
      <c r="F26" s="10" t="s">
        <v>38</v>
      </c>
      <c r="G26" s="10" t="s">
        <v>23</v>
      </c>
      <c r="H26" s="13" t="s">
        <v>28</v>
      </c>
      <c r="I26" s="15">
        <v>300.48</v>
      </c>
      <c r="J26" s="11" t="s">
        <v>25</v>
      </c>
      <c r="K26" s="11"/>
      <c r="L26" s="11"/>
      <c r="M26" s="11"/>
      <c r="N26" s="11"/>
    </row>
    <row r="27" spans="1:14">
      <c r="A27" s="11" t="s">
        <v>43</v>
      </c>
      <c r="B27" s="11" t="s">
        <v>55</v>
      </c>
      <c r="C27" s="10" t="s">
        <v>56</v>
      </c>
      <c r="D27" s="10" t="s">
        <v>56</v>
      </c>
      <c r="E27" s="11" t="s">
        <v>57</v>
      </c>
      <c r="F27" s="11" t="s">
        <v>58</v>
      </c>
      <c r="G27" s="10" t="s">
        <v>23</v>
      </c>
      <c r="H27" s="13" t="s">
        <v>24</v>
      </c>
      <c r="I27" s="15">
        <v>567.92</v>
      </c>
      <c r="J27" s="11" t="s">
        <v>25</v>
      </c>
      <c r="K27" s="11">
        <v>808.99</v>
      </c>
      <c r="L27" s="11">
        <v>535</v>
      </c>
      <c r="M27" s="11" t="s">
        <v>26</v>
      </c>
      <c r="N27" s="11" t="s">
        <v>27</v>
      </c>
    </row>
    <row r="28" spans="1:14">
      <c r="A28" s="11" t="s">
        <v>43</v>
      </c>
      <c r="B28" s="11" t="s">
        <v>55</v>
      </c>
      <c r="C28" s="10" t="s">
        <v>56</v>
      </c>
      <c r="D28" s="10" t="s">
        <v>56</v>
      </c>
      <c r="E28" s="11" t="s">
        <v>57</v>
      </c>
      <c r="F28" s="11" t="s">
        <v>58</v>
      </c>
      <c r="G28" s="10" t="s">
        <v>23</v>
      </c>
      <c r="H28" s="13" t="s">
        <v>28</v>
      </c>
      <c r="I28" s="15">
        <v>241.07</v>
      </c>
      <c r="J28" s="11" t="s">
        <v>25</v>
      </c>
      <c r="K28" s="11"/>
      <c r="L28" s="11"/>
      <c r="M28" s="11"/>
      <c r="N28" s="11"/>
    </row>
    <row r="29" spans="1:14">
      <c r="A29" s="11" t="s">
        <v>43</v>
      </c>
      <c r="B29" s="11" t="s">
        <v>59</v>
      </c>
      <c r="C29" s="10" t="s">
        <v>40</v>
      </c>
      <c r="D29" s="10" t="s">
        <v>33</v>
      </c>
      <c r="E29" s="11" t="s">
        <v>42</v>
      </c>
      <c r="F29" s="10" t="s">
        <v>60</v>
      </c>
      <c r="G29" s="10" t="s">
        <v>23</v>
      </c>
      <c r="H29" s="13" t="s">
        <v>24</v>
      </c>
      <c r="I29" s="15">
        <v>483.88</v>
      </c>
      <c r="J29" s="11" t="s">
        <v>25</v>
      </c>
      <c r="K29" s="11">
        <v>947.69</v>
      </c>
      <c r="L29" s="11">
        <v>500</v>
      </c>
      <c r="M29" s="11" t="s">
        <v>26</v>
      </c>
      <c r="N29" s="11" t="s">
        <v>27</v>
      </c>
    </row>
    <row r="30" spans="1:14">
      <c r="A30" s="11" t="s">
        <v>43</v>
      </c>
      <c r="B30" s="11" t="s">
        <v>59</v>
      </c>
      <c r="C30" s="10" t="s">
        <v>40</v>
      </c>
      <c r="D30" s="10" t="s">
        <v>33</v>
      </c>
      <c r="E30" s="11" t="s">
        <v>42</v>
      </c>
      <c r="F30" s="10" t="s">
        <v>60</v>
      </c>
      <c r="G30" s="10" t="s">
        <v>23</v>
      </c>
      <c r="H30" s="13" t="s">
        <v>28</v>
      </c>
      <c r="I30" s="15">
        <v>463.81</v>
      </c>
      <c r="J30" s="11" t="s">
        <v>25</v>
      </c>
      <c r="K30" s="11"/>
      <c r="L30" s="11"/>
      <c r="M30" s="11"/>
      <c r="N30" s="11"/>
    </row>
    <row r="31" spans="1:14">
      <c r="A31" s="11" t="s">
        <v>43</v>
      </c>
      <c r="B31" s="11" t="s">
        <v>61</v>
      </c>
      <c r="C31" s="10" t="s">
        <v>62</v>
      </c>
      <c r="D31" s="10" t="s">
        <v>56</v>
      </c>
      <c r="E31" s="10" t="s">
        <v>55</v>
      </c>
      <c r="F31" s="10" t="s">
        <v>42</v>
      </c>
      <c r="G31" s="10" t="s">
        <v>23</v>
      </c>
      <c r="H31" s="13" t="s">
        <v>24</v>
      </c>
      <c r="I31" s="15">
        <v>493.17</v>
      </c>
      <c r="J31" s="11" t="s">
        <v>25</v>
      </c>
      <c r="K31" s="11">
        <v>852.56</v>
      </c>
      <c r="L31" s="11">
        <v>510</v>
      </c>
      <c r="M31" s="11" t="s">
        <v>26</v>
      </c>
      <c r="N31" s="11" t="s">
        <v>27</v>
      </c>
    </row>
    <row r="32" spans="1:14">
      <c r="A32" s="11" t="s">
        <v>43</v>
      </c>
      <c r="B32" s="11" t="s">
        <v>61</v>
      </c>
      <c r="C32" s="10" t="s">
        <v>62</v>
      </c>
      <c r="D32" s="10" t="s">
        <v>56</v>
      </c>
      <c r="E32" s="10" t="s">
        <v>55</v>
      </c>
      <c r="F32" s="10" t="s">
        <v>42</v>
      </c>
      <c r="G32" s="10" t="s">
        <v>23</v>
      </c>
      <c r="H32" s="13" t="s">
        <v>28</v>
      </c>
      <c r="I32" s="15">
        <v>359.39</v>
      </c>
      <c r="J32" s="11" t="s">
        <v>25</v>
      </c>
      <c r="K32" s="11"/>
      <c r="L32" s="11"/>
      <c r="M32" s="11"/>
      <c r="N32" s="11"/>
    </row>
    <row r="33" spans="1:14">
      <c r="A33" s="11" t="s">
        <v>43</v>
      </c>
      <c r="B33" s="11" t="s">
        <v>63</v>
      </c>
      <c r="C33" s="10" t="s">
        <v>34</v>
      </c>
      <c r="D33" s="10" t="s">
        <v>34</v>
      </c>
      <c r="E33" s="10" t="s">
        <v>64</v>
      </c>
      <c r="F33" s="10" t="s">
        <v>64</v>
      </c>
      <c r="G33" s="10" t="s">
        <v>23</v>
      </c>
      <c r="H33" s="13" t="s">
        <v>24</v>
      </c>
      <c r="I33" s="15">
        <v>907.62</v>
      </c>
      <c r="J33" s="11" t="s">
        <v>25</v>
      </c>
      <c r="K33" s="11">
        <v>1278.22</v>
      </c>
      <c r="L33" s="11">
        <v>535</v>
      </c>
      <c r="M33" s="11" t="s">
        <v>26</v>
      </c>
      <c r="N33" s="11" t="s">
        <v>27</v>
      </c>
    </row>
    <row r="34" spans="1:14">
      <c r="A34" s="11" t="s">
        <v>43</v>
      </c>
      <c r="B34" s="11" t="s">
        <v>63</v>
      </c>
      <c r="C34" s="10" t="s">
        <v>34</v>
      </c>
      <c r="D34" s="10" t="s">
        <v>34</v>
      </c>
      <c r="E34" s="10" t="s">
        <v>64</v>
      </c>
      <c r="F34" s="10" t="s">
        <v>64</v>
      </c>
      <c r="G34" s="10" t="s">
        <v>23</v>
      </c>
      <c r="H34" s="13" t="s">
        <v>28</v>
      </c>
      <c r="I34" s="15">
        <v>370.6</v>
      </c>
      <c r="J34" s="11" t="s">
        <v>25</v>
      </c>
      <c r="K34" s="11"/>
      <c r="L34" s="11"/>
      <c r="M34" s="11"/>
      <c r="N34" s="11"/>
    </row>
    <row r="35" spans="1:14">
      <c r="A35" s="11" t="s">
        <v>43</v>
      </c>
      <c r="B35" s="11" t="s">
        <v>54</v>
      </c>
      <c r="C35" s="10" t="s">
        <v>65</v>
      </c>
      <c r="D35" s="10"/>
      <c r="E35" s="10" t="s">
        <v>34</v>
      </c>
      <c r="F35" s="10" t="s">
        <v>65</v>
      </c>
      <c r="G35" s="10" t="s">
        <v>23</v>
      </c>
      <c r="H35" s="13" t="s">
        <v>24</v>
      </c>
      <c r="I35" s="15">
        <v>420.51</v>
      </c>
      <c r="J35" s="11" t="s">
        <v>25</v>
      </c>
      <c r="K35" s="11">
        <v>600.51</v>
      </c>
      <c r="L35" s="11">
        <v>535</v>
      </c>
      <c r="M35" s="11" t="s">
        <v>26</v>
      </c>
      <c r="N35" s="11" t="s">
        <v>27</v>
      </c>
    </row>
    <row r="36" spans="1:14">
      <c r="A36" s="11" t="s">
        <v>43</v>
      </c>
      <c r="B36" s="11" t="s">
        <v>54</v>
      </c>
      <c r="C36" s="10" t="s">
        <v>65</v>
      </c>
      <c r="D36" s="10"/>
      <c r="E36" s="10" t="s">
        <v>34</v>
      </c>
      <c r="F36" s="10" t="s">
        <v>65</v>
      </c>
      <c r="G36" s="10" t="s">
        <v>23</v>
      </c>
      <c r="H36" s="13" t="s">
        <v>28</v>
      </c>
      <c r="I36" s="15">
        <v>180</v>
      </c>
      <c r="J36" s="11" t="s">
        <v>25</v>
      </c>
      <c r="K36" s="11"/>
      <c r="L36" s="11"/>
      <c r="M36" s="11"/>
      <c r="N36" s="11"/>
    </row>
    <row r="37" spans="1:14">
      <c r="A37" s="13" t="s">
        <v>66</v>
      </c>
      <c r="B37" s="13" t="s">
        <v>62</v>
      </c>
      <c r="C37" s="10" t="s">
        <v>67</v>
      </c>
      <c r="D37" s="10" t="s">
        <v>21</v>
      </c>
      <c r="E37" s="10" t="s">
        <v>68</v>
      </c>
      <c r="F37" s="10" t="s">
        <v>69</v>
      </c>
      <c r="G37" s="10" t="s">
        <v>23</v>
      </c>
      <c r="H37" s="13" t="s">
        <v>24</v>
      </c>
      <c r="I37" s="18">
        <v>100</v>
      </c>
      <c r="J37" s="19" t="s">
        <v>25</v>
      </c>
      <c r="K37" s="19">
        <v>100</v>
      </c>
      <c r="L37" s="11">
        <v>380</v>
      </c>
      <c r="M37" s="11" t="s">
        <v>26</v>
      </c>
      <c r="N37" s="13" t="s">
        <v>27</v>
      </c>
    </row>
    <row r="38" spans="1:14">
      <c r="A38" s="11" t="s">
        <v>66</v>
      </c>
      <c r="B38" s="11" t="s">
        <v>38</v>
      </c>
      <c r="C38" s="10" t="s">
        <v>70</v>
      </c>
      <c r="D38" s="10" t="s">
        <v>21</v>
      </c>
      <c r="E38" s="10" t="s">
        <v>70</v>
      </c>
      <c r="F38" s="10" t="s">
        <v>21</v>
      </c>
      <c r="G38" s="10" t="s">
        <v>23</v>
      </c>
      <c r="H38" s="13" t="s">
        <v>24</v>
      </c>
      <c r="I38" s="18">
        <v>97.59</v>
      </c>
      <c r="J38" s="11" t="s">
        <v>25</v>
      </c>
      <c r="K38" s="11">
        <v>180.59</v>
      </c>
      <c r="L38" s="11">
        <v>295</v>
      </c>
      <c r="M38" s="11" t="s">
        <v>26</v>
      </c>
      <c r="N38" s="11" t="s">
        <v>27</v>
      </c>
    </row>
    <row r="39" spans="1:14">
      <c r="A39" s="11" t="s">
        <v>66</v>
      </c>
      <c r="B39" s="11" t="s">
        <v>38</v>
      </c>
      <c r="C39" s="10" t="s">
        <v>70</v>
      </c>
      <c r="D39" s="10" t="s">
        <v>21</v>
      </c>
      <c r="E39" s="10" t="s">
        <v>70</v>
      </c>
      <c r="F39" s="10" t="s">
        <v>21</v>
      </c>
      <c r="G39" s="10" t="s">
        <v>23</v>
      </c>
      <c r="H39" s="13" t="s">
        <v>28</v>
      </c>
      <c r="I39" s="18">
        <v>83</v>
      </c>
      <c r="J39" s="11" t="s">
        <v>25</v>
      </c>
      <c r="K39" s="11"/>
      <c r="L39" s="11"/>
      <c r="M39" s="11"/>
      <c r="N39" s="11"/>
    </row>
    <row r="40" spans="1:14">
      <c r="A40" s="13" t="s">
        <v>66</v>
      </c>
      <c r="B40" s="13" t="s">
        <v>36</v>
      </c>
      <c r="C40" s="10" t="s">
        <v>71</v>
      </c>
      <c r="D40" s="10" t="s">
        <v>70</v>
      </c>
      <c r="E40" s="10" t="s">
        <v>72</v>
      </c>
      <c r="F40" s="10" t="s">
        <v>21</v>
      </c>
      <c r="G40" s="10" t="s">
        <v>23</v>
      </c>
      <c r="H40" s="13" t="s">
        <v>24</v>
      </c>
      <c r="I40" s="18">
        <v>54.98</v>
      </c>
      <c r="J40" s="19" t="s">
        <v>25</v>
      </c>
      <c r="K40" s="19">
        <v>54.98</v>
      </c>
      <c r="L40" s="11">
        <v>380</v>
      </c>
      <c r="M40" s="11" t="s">
        <v>26</v>
      </c>
      <c r="N40" s="13" t="s">
        <v>27</v>
      </c>
    </row>
    <row r="41" spans="1:14">
      <c r="A41" s="11" t="s">
        <v>66</v>
      </c>
      <c r="B41" s="11" t="s">
        <v>73</v>
      </c>
      <c r="C41" s="10" t="s">
        <v>74</v>
      </c>
      <c r="D41" s="10" t="s">
        <v>49</v>
      </c>
      <c r="E41" s="10" t="s">
        <v>70</v>
      </c>
      <c r="F41" s="10" t="s">
        <v>70</v>
      </c>
      <c r="G41" s="10" t="s">
        <v>23</v>
      </c>
      <c r="H41" s="13" t="s">
        <v>24</v>
      </c>
      <c r="I41" s="18">
        <v>27.68</v>
      </c>
      <c r="J41" s="11" t="s">
        <v>25</v>
      </c>
      <c r="K41" s="11">
        <v>72.68</v>
      </c>
      <c r="L41" s="20">
        <v>265</v>
      </c>
      <c r="M41" s="11" t="s">
        <v>31</v>
      </c>
      <c r="N41" s="11" t="s">
        <v>27</v>
      </c>
    </row>
    <row r="42" spans="1:14">
      <c r="A42" s="11" t="s">
        <v>66</v>
      </c>
      <c r="B42" s="11" t="s">
        <v>73</v>
      </c>
      <c r="C42" s="10" t="s">
        <v>74</v>
      </c>
      <c r="D42" s="10" t="s">
        <v>49</v>
      </c>
      <c r="E42" s="10" t="s">
        <v>70</v>
      </c>
      <c r="F42" s="10" t="s">
        <v>70</v>
      </c>
      <c r="G42" s="10" t="s">
        <v>23</v>
      </c>
      <c r="H42" s="13" t="s">
        <v>28</v>
      </c>
      <c r="I42" s="18">
        <v>45</v>
      </c>
      <c r="J42" s="11" t="s">
        <v>25</v>
      </c>
      <c r="K42" s="11"/>
      <c r="L42" s="21"/>
      <c r="M42" s="11"/>
      <c r="N42" s="11"/>
    </row>
    <row r="43" spans="1:14">
      <c r="A43" s="13" t="s">
        <v>66</v>
      </c>
      <c r="B43" s="13" t="s">
        <v>75</v>
      </c>
      <c r="C43" s="10" t="s">
        <v>49</v>
      </c>
      <c r="D43" s="10" t="s">
        <v>49</v>
      </c>
      <c r="E43" s="10" t="s">
        <v>49</v>
      </c>
      <c r="F43" s="10" t="s">
        <v>49</v>
      </c>
      <c r="G43" s="10" t="s">
        <v>23</v>
      </c>
      <c r="H43" s="13" t="s">
        <v>24</v>
      </c>
      <c r="I43" s="18">
        <v>113.38</v>
      </c>
      <c r="J43" s="19" t="s">
        <v>25</v>
      </c>
      <c r="K43" s="19">
        <v>113.38</v>
      </c>
      <c r="L43" s="11">
        <v>380</v>
      </c>
      <c r="M43" s="11" t="s">
        <v>31</v>
      </c>
      <c r="N43" s="13" t="s">
        <v>27</v>
      </c>
    </row>
    <row r="44" spans="1:14">
      <c r="A44" s="11" t="s">
        <v>76</v>
      </c>
      <c r="B44" s="11" t="s">
        <v>77</v>
      </c>
      <c r="C44" s="10" t="s">
        <v>21</v>
      </c>
      <c r="D44" s="10" t="s">
        <v>34</v>
      </c>
      <c r="E44" s="10" t="s">
        <v>21</v>
      </c>
      <c r="F44" s="10" t="s">
        <v>21</v>
      </c>
      <c r="G44" s="10" t="s">
        <v>23</v>
      </c>
      <c r="H44" s="13" t="s">
        <v>24</v>
      </c>
      <c r="I44" s="18">
        <v>121.93</v>
      </c>
      <c r="J44" s="19" t="s">
        <v>25</v>
      </c>
      <c r="K44" s="19">
        <v>121.93</v>
      </c>
      <c r="L44" s="11">
        <v>275</v>
      </c>
      <c r="M44" s="11" t="s">
        <v>37</v>
      </c>
      <c r="N44" s="11" t="s">
        <v>27</v>
      </c>
    </row>
    <row r="45" spans="1:14">
      <c r="A45" s="11" t="s">
        <v>76</v>
      </c>
      <c r="B45" s="11" t="s">
        <v>78</v>
      </c>
      <c r="C45" s="10" t="s">
        <v>21</v>
      </c>
      <c r="D45" s="10" t="s">
        <v>34</v>
      </c>
      <c r="E45" s="10" t="s">
        <v>79</v>
      </c>
      <c r="F45" s="10" t="s">
        <v>21</v>
      </c>
      <c r="G45" s="10" t="s">
        <v>23</v>
      </c>
      <c r="H45" s="13" t="s">
        <v>24</v>
      </c>
      <c r="I45" s="15">
        <v>88.65</v>
      </c>
      <c r="J45" s="11" t="s">
        <v>25</v>
      </c>
      <c r="K45" s="11">
        <v>163.65</v>
      </c>
      <c r="L45" s="11">
        <v>270</v>
      </c>
      <c r="M45" s="11" t="s">
        <v>26</v>
      </c>
      <c r="N45" s="11" t="s">
        <v>27</v>
      </c>
    </row>
    <row r="46" spans="1:14">
      <c r="A46" s="11" t="s">
        <v>76</v>
      </c>
      <c r="B46" s="11" t="s">
        <v>78</v>
      </c>
      <c r="C46" s="10" t="s">
        <v>79</v>
      </c>
      <c r="D46" s="10" t="s">
        <v>21</v>
      </c>
      <c r="E46" s="10" t="s">
        <v>34</v>
      </c>
      <c r="F46" s="10" t="s">
        <v>80</v>
      </c>
      <c r="G46" s="10" t="s">
        <v>23</v>
      </c>
      <c r="H46" s="13" t="s">
        <v>28</v>
      </c>
      <c r="I46" s="15">
        <v>75</v>
      </c>
      <c r="J46" s="11" t="s">
        <v>25</v>
      </c>
      <c r="K46" s="11"/>
      <c r="L46" s="11"/>
      <c r="M46" s="11"/>
      <c r="N46" s="11"/>
    </row>
    <row r="47" spans="1:14">
      <c r="A47" s="11" t="s">
        <v>81</v>
      </c>
      <c r="B47" s="11" t="s">
        <v>82</v>
      </c>
      <c r="C47" s="22" t="s">
        <v>83</v>
      </c>
      <c r="D47" s="22" t="s">
        <v>40</v>
      </c>
      <c r="E47" s="22" t="s">
        <v>21</v>
      </c>
      <c r="F47" s="22" t="s">
        <v>34</v>
      </c>
      <c r="G47" s="10" t="s">
        <v>23</v>
      </c>
      <c r="H47" s="13" t="s">
        <v>24</v>
      </c>
      <c r="I47" s="15">
        <v>60.32</v>
      </c>
      <c r="J47" s="11" t="s">
        <v>25</v>
      </c>
      <c r="K47" s="11">
        <v>92.32</v>
      </c>
      <c r="L47" s="11">
        <v>260</v>
      </c>
      <c r="M47" s="11" t="s">
        <v>26</v>
      </c>
      <c r="N47" s="11" t="s">
        <v>27</v>
      </c>
    </row>
    <row r="48" spans="1:14">
      <c r="A48" s="11" t="s">
        <v>81</v>
      </c>
      <c r="B48" s="11" t="s">
        <v>82</v>
      </c>
      <c r="C48" s="23"/>
      <c r="D48" s="23"/>
      <c r="E48" s="23"/>
      <c r="F48" s="23"/>
      <c r="G48" s="10" t="s">
        <v>23</v>
      </c>
      <c r="H48" s="13" t="s">
        <v>28</v>
      </c>
      <c r="I48" s="15">
        <v>32</v>
      </c>
      <c r="J48" s="11" t="s">
        <v>25</v>
      </c>
      <c r="K48" s="11"/>
      <c r="L48" s="11"/>
      <c r="M48" s="11"/>
      <c r="N48" s="11"/>
    </row>
    <row r="49" ht="26" customHeight="1" spans="1:14">
      <c r="A49" s="11" t="s">
        <v>81</v>
      </c>
      <c r="B49" s="11" t="s">
        <v>84</v>
      </c>
      <c r="C49" s="10" t="s">
        <v>85</v>
      </c>
      <c r="D49" s="10" t="s">
        <v>21</v>
      </c>
      <c r="E49" s="10" t="s">
        <v>41</v>
      </c>
      <c r="F49" s="10" t="s">
        <v>21</v>
      </c>
      <c r="G49" s="10" t="s">
        <v>23</v>
      </c>
      <c r="H49" s="11" t="s">
        <v>24</v>
      </c>
      <c r="I49" s="15">
        <v>80</v>
      </c>
      <c r="J49" s="11" t="s">
        <v>25</v>
      </c>
      <c r="K49" s="11">
        <v>80</v>
      </c>
      <c r="L49" s="11">
        <v>280</v>
      </c>
      <c r="M49" s="11" t="s">
        <v>26</v>
      </c>
      <c r="N49" s="11" t="s">
        <v>27</v>
      </c>
    </row>
    <row r="50" ht="26" customHeight="1" spans="1:14">
      <c r="A50" s="11" t="s">
        <v>86</v>
      </c>
      <c r="B50" s="11" t="s">
        <v>87</v>
      </c>
      <c r="C50" s="10" t="s">
        <v>88</v>
      </c>
      <c r="D50" s="10" t="s">
        <v>70</v>
      </c>
      <c r="E50" s="10" t="s">
        <v>34</v>
      </c>
      <c r="F50" s="10" t="s">
        <v>34</v>
      </c>
      <c r="G50" s="10" t="s">
        <v>23</v>
      </c>
      <c r="H50" s="13" t="s">
        <v>24</v>
      </c>
      <c r="I50" s="15">
        <v>0</v>
      </c>
      <c r="J50" s="11" t="s">
        <v>25</v>
      </c>
      <c r="K50" s="11">
        <v>125.53</v>
      </c>
      <c r="L50" s="11">
        <v>430</v>
      </c>
      <c r="M50" s="11" t="s">
        <v>26</v>
      </c>
      <c r="N50" s="11" t="s">
        <v>27</v>
      </c>
    </row>
    <row r="51" ht="26" customHeight="1" spans="1:14">
      <c r="A51" s="11" t="s">
        <v>86</v>
      </c>
      <c r="B51" s="11" t="s">
        <v>87</v>
      </c>
      <c r="C51" s="10" t="s">
        <v>88</v>
      </c>
      <c r="D51" s="10" t="s">
        <v>70</v>
      </c>
      <c r="E51" s="10" t="s">
        <v>34</v>
      </c>
      <c r="F51" s="10" t="s">
        <v>34</v>
      </c>
      <c r="G51" s="10" t="s">
        <v>23</v>
      </c>
      <c r="H51" s="13" t="s">
        <v>28</v>
      </c>
      <c r="I51" s="15">
        <v>125.53</v>
      </c>
      <c r="J51" s="11" t="s">
        <v>25</v>
      </c>
      <c r="K51" s="11"/>
      <c r="L51" s="11"/>
      <c r="M51" s="11"/>
      <c r="N51" s="11"/>
    </row>
    <row r="52" spans="1:14">
      <c r="A52" s="11" t="s">
        <v>86</v>
      </c>
      <c r="B52" s="11" t="s">
        <v>89</v>
      </c>
      <c r="C52" s="10" t="s">
        <v>21</v>
      </c>
      <c r="D52" s="10" t="s">
        <v>90</v>
      </c>
      <c r="E52" s="10" t="s">
        <v>88</v>
      </c>
      <c r="F52" s="10" t="s">
        <v>34</v>
      </c>
      <c r="G52" s="10" t="s">
        <v>23</v>
      </c>
      <c r="H52" s="13" t="s">
        <v>28</v>
      </c>
      <c r="I52" s="15">
        <v>148.72</v>
      </c>
      <c r="J52" s="11" t="s">
        <v>25</v>
      </c>
      <c r="K52" s="11">
        <v>148.72</v>
      </c>
      <c r="L52" s="11">
        <v>260</v>
      </c>
      <c r="M52" s="11" t="s">
        <v>31</v>
      </c>
      <c r="N52" s="11" t="s">
        <v>27</v>
      </c>
    </row>
    <row r="53" spans="1:14">
      <c r="A53" s="11" t="s">
        <v>86</v>
      </c>
      <c r="B53" s="11">
        <v>490</v>
      </c>
      <c r="C53" s="10" t="s">
        <v>21</v>
      </c>
      <c r="D53" s="10" t="s">
        <v>21</v>
      </c>
      <c r="E53" s="10" t="s">
        <v>91</v>
      </c>
      <c r="F53" s="10" t="s">
        <v>34</v>
      </c>
      <c r="G53" s="10" t="s">
        <v>23</v>
      </c>
      <c r="H53" s="13" t="s">
        <v>28</v>
      </c>
      <c r="I53" s="15">
        <v>73.17</v>
      </c>
      <c r="J53" s="11" t="s">
        <v>25</v>
      </c>
      <c r="K53" s="11">
        <v>73.17</v>
      </c>
      <c r="L53" s="11">
        <v>260</v>
      </c>
      <c r="M53" s="11" t="s">
        <v>31</v>
      </c>
      <c r="N53" s="11" t="s">
        <v>27</v>
      </c>
    </row>
    <row r="54" spans="1:14">
      <c r="A54" s="11" t="s">
        <v>92</v>
      </c>
      <c r="B54" s="11" t="s">
        <v>93</v>
      </c>
      <c r="C54" s="10" t="s">
        <v>94</v>
      </c>
      <c r="D54" s="10" t="s">
        <v>95</v>
      </c>
      <c r="E54" s="10" t="s">
        <v>21</v>
      </c>
      <c r="F54" s="10" t="s">
        <v>96</v>
      </c>
      <c r="G54" s="10" t="s">
        <v>23</v>
      </c>
      <c r="H54" s="13" t="s">
        <v>24</v>
      </c>
      <c r="I54" s="15">
        <v>65.17</v>
      </c>
      <c r="J54" s="11" t="s">
        <v>25</v>
      </c>
      <c r="K54" s="11">
        <v>215.17</v>
      </c>
      <c r="L54" s="24">
        <v>405</v>
      </c>
      <c r="M54" s="24" t="s">
        <v>26</v>
      </c>
      <c r="N54" s="11" t="s">
        <v>27</v>
      </c>
    </row>
    <row r="55" spans="1:14">
      <c r="A55" s="11" t="s">
        <v>92</v>
      </c>
      <c r="B55" s="11" t="s">
        <v>93</v>
      </c>
      <c r="C55" s="10" t="s">
        <v>94</v>
      </c>
      <c r="D55" s="10" t="s">
        <v>95</v>
      </c>
      <c r="E55" s="10" t="s">
        <v>21</v>
      </c>
      <c r="F55" s="10" t="s">
        <v>96</v>
      </c>
      <c r="G55" s="10" t="s">
        <v>23</v>
      </c>
      <c r="H55" s="13" t="s">
        <v>28</v>
      </c>
      <c r="I55" s="15">
        <v>150</v>
      </c>
      <c r="J55" s="11" t="s">
        <v>25</v>
      </c>
      <c r="K55" s="11"/>
      <c r="L55" s="24"/>
      <c r="M55" s="24"/>
      <c r="N55" s="11"/>
    </row>
    <row r="56" spans="1:14">
      <c r="A56" s="13" t="s">
        <v>66</v>
      </c>
      <c r="B56" s="13" t="s">
        <v>97</v>
      </c>
      <c r="C56" s="10" t="s">
        <v>49</v>
      </c>
      <c r="D56" s="10" t="s">
        <v>49</v>
      </c>
      <c r="E56" s="10" t="s">
        <v>49</v>
      </c>
      <c r="F56" s="10" t="s">
        <v>49</v>
      </c>
      <c r="G56" s="10" t="s">
        <v>23</v>
      </c>
      <c r="H56" s="19" t="s">
        <v>24</v>
      </c>
      <c r="I56" s="18">
        <v>525.21</v>
      </c>
      <c r="J56" s="19" t="s">
        <v>25</v>
      </c>
      <c r="K56" s="19">
        <f>546.93-K57</f>
        <v>525.21</v>
      </c>
      <c r="L56" s="25">
        <v>380</v>
      </c>
      <c r="M56" s="25" t="s">
        <v>26</v>
      </c>
      <c r="N56" s="13" t="s">
        <v>27</v>
      </c>
    </row>
    <row r="57" spans="1:14">
      <c r="A57" s="13" t="s">
        <v>66</v>
      </c>
      <c r="B57" s="13" t="s">
        <v>97</v>
      </c>
      <c r="C57" s="10" t="s">
        <v>49</v>
      </c>
      <c r="D57" s="10" t="s">
        <v>49</v>
      </c>
      <c r="E57" s="10" t="s">
        <v>49</v>
      </c>
      <c r="F57" s="10" t="s">
        <v>49</v>
      </c>
      <c r="G57" s="10" t="s">
        <v>23</v>
      </c>
      <c r="H57" s="19" t="s">
        <v>24</v>
      </c>
      <c r="I57" s="18">
        <v>21.72</v>
      </c>
      <c r="J57" s="19" t="s">
        <v>25</v>
      </c>
      <c r="K57" s="19">
        <v>21.72</v>
      </c>
      <c r="L57" s="25"/>
      <c r="M57" s="25"/>
      <c r="N57" s="13"/>
    </row>
    <row r="58" spans="1:14">
      <c r="A58" s="11" t="s">
        <v>66</v>
      </c>
      <c r="B58" s="11" t="s">
        <v>98</v>
      </c>
      <c r="C58" s="10" t="s">
        <v>49</v>
      </c>
      <c r="D58" s="10" t="s">
        <v>49</v>
      </c>
      <c r="E58" s="10" t="s">
        <v>49</v>
      </c>
      <c r="F58" s="10" t="s">
        <v>49</v>
      </c>
      <c r="G58" s="10" t="s">
        <v>23</v>
      </c>
      <c r="H58" s="13" t="s">
        <v>28</v>
      </c>
      <c r="I58" s="18">
        <v>177.2</v>
      </c>
      <c r="J58" s="19" t="s">
        <v>25</v>
      </c>
      <c r="K58" s="19">
        <v>177.2</v>
      </c>
      <c r="L58" s="24">
        <v>190</v>
      </c>
      <c r="M58" s="24" t="s">
        <v>26</v>
      </c>
      <c r="N58" s="11" t="s">
        <v>27</v>
      </c>
    </row>
    <row r="59" spans="1:14">
      <c r="A59" s="11"/>
      <c r="B59" s="11" t="s">
        <v>99</v>
      </c>
      <c r="C59" s="11"/>
      <c r="D59" s="11"/>
      <c r="E59" s="11"/>
      <c r="F59" s="11"/>
      <c r="G59" s="11"/>
      <c r="H59" s="11"/>
      <c r="I59" s="11">
        <f>SUM(I5:I58)</f>
        <v>13264.57</v>
      </c>
      <c r="J59" s="11"/>
      <c r="K59" s="11">
        <f>SUM(K5:K58)</f>
        <v>13264.57</v>
      </c>
      <c r="L59" s="11"/>
      <c r="M59" s="11"/>
      <c r="N59" s="11"/>
    </row>
  </sheetData>
  <autoFilter xmlns:etc="http://www.wps.cn/officeDocument/2017/etCustomData" ref="A4:N61" etc:filterBottomFollowUsedRange="0">
    <extLst/>
  </autoFilter>
  <mergeCells count="161">
    <mergeCell ref="A1:N1"/>
    <mergeCell ref="K2:M2"/>
    <mergeCell ref="C3:F3"/>
    <mergeCell ref="H3:I3"/>
    <mergeCell ref="A3:A4"/>
    <mergeCell ref="A5:A6"/>
    <mergeCell ref="A7:A9"/>
    <mergeCell ref="A10:A11"/>
    <mergeCell ref="A14:A15"/>
    <mergeCell ref="A16:A17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8:A39"/>
    <mergeCell ref="A41:A42"/>
    <mergeCell ref="A45:A46"/>
    <mergeCell ref="A47:A48"/>
    <mergeCell ref="A50:A51"/>
    <mergeCell ref="A54:A55"/>
    <mergeCell ref="A56:A57"/>
    <mergeCell ref="B3:B4"/>
    <mergeCell ref="B5:B6"/>
    <mergeCell ref="B7:B9"/>
    <mergeCell ref="B10:B11"/>
    <mergeCell ref="B14:B15"/>
    <mergeCell ref="B16:B17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8:B39"/>
    <mergeCell ref="B41:B42"/>
    <mergeCell ref="B45:B46"/>
    <mergeCell ref="B47:B48"/>
    <mergeCell ref="B50:B51"/>
    <mergeCell ref="B54:B55"/>
    <mergeCell ref="B56:B57"/>
    <mergeCell ref="C47:C48"/>
    <mergeCell ref="D47:D48"/>
    <mergeCell ref="E47:E48"/>
    <mergeCell ref="F47:F48"/>
    <mergeCell ref="G3:G4"/>
    <mergeCell ref="J3:J4"/>
    <mergeCell ref="J5:J6"/>
    <mergeCell ref="J7:J9"/>
    <mergeCell ref="J10:J11"/>
    <mergeCell ref="J14:J15"/>
    <mergeCell ref="J16:J17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J38:J39"/>
    <mergeCell ref="J41:J42"/>
    <mergeCell ref="J45:J46"/>
    <mergeCell ref="J47:J48"/>
    <mergeCell ref="J50:J51"/>
    <mergeCell ref="J54:J55"/>
    <mergeCell ref="K3:K4"/>
    <mergeCell ref="K5:K6"/>
    <mergeCell ref="K7:K9"/>
    <mergeCell ref="K10:K11"/>
    <mergeCell ref="K14:K15"/>
    <mergeCell ref="K16:K17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8:K39"/>
    <mergeCell ref="K41:K42"/>
    <mergeCell ref="K45:K46"/>
    <mergeCell ref="K47:K48"/>
    <mergeCell ref="K50:K51"/>
    <mergeCell ref="K54:K55"/>
    <mergeCell ref="L3:L4"/>
    <mergeCell ref="L5:L6"/>
    <mergeCell ref="L7:L9"/>
    <mergeCell ref="L10:L11"/>
    <mergeCell ref="L14:L15"/>
    <mergeCell ref="L16:L17"/>
    <mergeCell ref="L19:L20"/>
    <mergeCell ref="L21:L22"/>
    <mergeCell ref="L23:L24"/>
    <mergeCell ref="L25:L26"/>
    <mergeCell ref="L27:L28"/>
    <mergeCell ref="L29:L30"/>
    <mergeCell ref="L31:L32"/>
    <mergeCell ref="L33:L34"/>
    <mergeCell ref="L35:L36"/>
    <mergeCell ref="L38:L39"/>
    <mergeCell ref="L41:L42"/>
    <mergeCell ref="L45:L46"/>
    <mergeCell ref="L47:L48"/>
    <mergeCell ref="L50:L51"/>
    <mergeCell ref="L54:L55"/>
    <mergeCell ref="L56:L57"/>
    <mergeCell ref="M3:M4"/>
    <mergeCell ref="M5:M6"/>
    <mergeCell ref="M7:M9"/>
    <mergeCell ref="M10:M11"/>
    <mergeCell ref="M14:M15"/>
    <mergeCell ref="M16:M17"/>
    <mergeCell ref="M19:M20"/>
    <mergeCell ref="M21:M22"/>
    <mergeCell ref="M23:M24"/>
    <mergeCell ref="M25:M26"/>
    <mergeCell ref="M27:M28"/>
    <mergeCell ref="M29:M30"/>
    <mergeCell ref="M31:M32"/>
    <mergeCell ref="M33:M34"/>
    <mergeCell ref="M35:M36"/>
    <mergeCell ref="M38:M39"/>
    <mergeCell ref="M41:M42"/>
    <mergeCell ref="M45:M46"/>
    <mergeCell ref="M47:M48"/>
    <mergeCell ref="M50:M51"/>
    <mergeCell ref="M54:M55"/>
    <mergeCell ref="M56:M57"/>
    <mergeCell ref="N3:N4"/>
    <mergeCell ref="N5:N6"/>
    <mergeCell ref="N7:N9"/>
    <mergeCell ref="N10:N11"/>
    <mergeCell ref="N14:N15"/>
    <mergeCell ref="N16:N17"/>
    <mergeCell ref="N19:N20"/>
    <mergeCell ref="N21:N22"/>
    <mergeCell ref="N23:N24"/>
    <mergeCell ref="N25:N26"/>
    <mergeCell ref="N27:N28"/>
    <mergeCell ref="N29:N30"/>
    <mergeCell ref="N31:N32"/>
    <mergeCell ref="N33:N34"/>
    <mergeCell ref="N35:N36"/>
    <mergeCell ref="N38:N39"/>
    <mergeCell ref="N41:N42"/>
    <mergeCell ref="N45:N46"/>
    <mergeCell ref="N47:N48"/>
    <mergeCell ref="N50:N51"/>
    <mergeCell ref="N54:N55"/>
    <mergeCell ref="N56:N57"/>
  </mergeCells>
  <pageMargins left="0.751388888888889" right="0.751388888888889" top="0.747916666666667" bottom="0.865972222222222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连片经营地基准地价统计明细表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2026-09-05T05:52:41Z</dcterms:created>
  <dcterms:modified xsi:type="dcterms:W3CDTF">2026-09-05T05:53:01Z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75E3CF9032A14CE19BE391C2D5AF9E3C_11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